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9\"/>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départ'!$A$1:$S$13</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A13" i="8" l="1"/>
  <c r="B13" i="8"/>
  <c r="C13" i="8"/>
  <c r="E13" i="8"/>
  <c r="A14" i="8"/>
  <c r="B14" i="8"/>
  <c r="C14" i="8"/>
  <c r="E14" i="8"/>
  <c r="A13" i="12"/>
  <c r="B13" i="12"/>
  <c r="C13" i="12"/>
  <c r="E13" i="12"/>
  <c r="A14" i="12"/>
  <c r="B14" i="12"/>
  <c r="C14" i="12"/>
  <c r="E14" i="12"/>
  <c r="A9" i="11"/>
  <c r="B9" i="11"/>
  <c r="C9" i="11"/>
  <c r="F9" i="11"/>
  <c r="A10" i="11"/>
  <c r="B10" i="11"/>
  <c r="C10" i="11"/>
  <c r="F10"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<sst xmlns="http://schemas.openxmlformats.org/spreadsheetml/2006/main" count="285" uniqueCount="214">
  <si>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</si>
  <si>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</si>
  <si>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</si>
  <si>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</si>
  <si>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</si>
  <si>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</si>
  <si>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</si>
  <si>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</si>
  <si>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</si>
  <si>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</si>
  <si>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</si>
  <si>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</si>
  <si>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</si>
  <si>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</si>
  <si>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</si>
  <si>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</si>
  <si>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</si>
  <si>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</si>
  <si>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</si>
  <si>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</si>
  <si>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</si>
  <si>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</si>
  <si>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</si>
  <si>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</si>
  <si>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</si>
  <si>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</si>
  <si>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</si>
  <si>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</si>
  <si>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</si>
  <si>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</si>
  <si>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</si>
  <si>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</si>
  <si>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</si>
  <si>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</si>
  <si>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</si>
  <si>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</si>
  <si>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</si>
  <si>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</si>
  <si>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</si>
  <si>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</si>
  <si>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</si>
  <si>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</si>
  <si>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</si>
  <si>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</si>
  <si>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</si>
  <si>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</si>
  <si>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</si>
  <si>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</si>
  <si>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</si>
  <si>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</si>
  <si>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</si>
  <si>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</si>
  <si>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</si>
  <si>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</si>
  <si>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</si>
  <si>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</si>
  <si>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</si>
  <si>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</si>
  <si>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</si>
  <si>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</si>
  <si>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</si>
  <si>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</si>
  <si>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</si>
  <si>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</si>
  <si>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</si>
  <si>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</si>
  <si>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</si>
  <si>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</si>
  <si>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</si>
  <si>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</si>
  <si>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</si>
  <si>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</si>
  <si>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</si>
  <si>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</si>
  <si>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</si>
  <si>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</si>
  <si>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</si>
  <si>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</si>
  <si>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</si>
  <si>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</si>
  <si>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</si>
  <si>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</si>
  <si>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</si>
  <si>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</si>
  <si>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</si>
  <si>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</si>
  <si>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</si>
  <si>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</si>
  <si>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</si>
  <si>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</si>
  <si>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</si>
  <si>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</si>
  <si>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</si>
  <si>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</si>
  <si>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</si>
  <si>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</si>
  <si>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</si>
  <si>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</si>
  <si>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</si>
  <si>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</si>
  <si>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</si>
  <si>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</si>
  <si>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</si>
  <si>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</si>
  <si>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</si>
  <si>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</si>
  <si>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</si>
  <si>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</si>
  <si>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</si>
  <si>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</si>
  <si>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</si>
  <si>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</si>
  <si>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</si>
  <si>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</si>
  <si>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</si>
  <si>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</si>
  <si>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</si>
  <si>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</si>
  <si>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</si>
  <si>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</si>
  <si>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</si>
  <si>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</si>
  <si>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</si>
  <si>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</si>
  <si>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</si>
  <si>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</si>
  <si>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</si>
  <si>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</si>
  <si>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</si>
  <si>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</si>
  <si>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</si>
  <si>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</si>
  <si>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</si>
  <si>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</si>
  <si>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</si>
  <si>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</si>
  <si>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</si>
  <si>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</si>
  <si>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</si>
  <si>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</si>
  <si>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</si>
  <si>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</si>
  <si>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</si>
  <si>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</si>
  <si>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</si>
  <si>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</si>
  <si>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</si>
  <si>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</si>
  <si>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</si>
  <si>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</si>
  <si>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</si>
  <si>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</si>
  <si>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</si>
  <si>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</si>
  <si>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</si>
  <si>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</si>
  <si>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</si>
  <si>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</si>
  <si>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</si>
  <si>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</si>
  <si>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</si>
  <si>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</si>
  <si>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</si>
  <si>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</si>
  <si>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</si>
  <si>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</si>
  <si>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</si>
  <si>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</si>
  <si>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</si>
  <si>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</si>
  <si>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</si>
  <si>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</si>
  <si>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X</t>
  </si>
  <si>
    <t>Lot 9 : saumon nature</t>
  </si>
  <si>
    <t>LOT 9 : SAUMON NATURE</t>
  </si>
  <si>
    <t>L9-01</t>
  </si>
  <si>
    <t>ART09544</t>
  </si>
  <si>
    <t>L9-02</t>
  </si>
  <si>
    <t>ART09545</t>
  </si>
  <si>
    <t>Pavé de saumon nature sans peau 130/170</t>
  </si>
  <si>
    <t>Darne de saumon nature 130/170</t>
  </si>
  <si>
    <t>Taux de couverture : 100%</t>
  </si>
  <si>
    <t>Annexe 9 : Mémoire technique</t>
  </si>
  <si>
    <t>à compléter</t>
  </si>
  <si>
    <t>Fait à :</t>
  </si>
  <si>
    <t>Cachet de la société</t>
  </si>
  <si>
    <t>Démarches prévues afin de réduire les déchets et la gestion de l’emballage (type d’emballage), exemple : carton recyclable</t>
  </si>
  <si>
    <t>Aliments :</t>
  </si>
  <si>
    <t>Densité :</t>
  </si>
  <si>
    <t>Maladie :</t>
  </si>
  <si>
    <t>Autres :</t>
  </si>
  <si>
    <t>Quelles mesures sont prises pour limiter les impacts de l’aquaculture sur l'écosysteme (aliments, densité, maladies...) ?</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</si>
  <si>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</si>
  <si>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</si>
  <si>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</si>
  <si>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</si>
  <si>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franco H.T. en €</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</si>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</sst>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6">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7" fillId="3" borderId="1" xfId="0" applyFont="1" applyFill="1" applyBorder="1" applyAlignment="1">
      <alignment horizontal="left" vertical="top" wrapText="1"/>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6" fillId="0" borderId="1"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325324</xdr:colOff>
      <xdr:row>0</xdr:row>
      <xdr:rowOff>981950</xdr:rowOff>
    </xdr:from>
    <xdr:to>
      <xdr:col>0</xdr:col>
      <xdr:colOff>848649</xdr:colOff>
      <xdr:row>2</xdr:row>
      <xdr:rowOff>144485</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5324" y="981950"/>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0"/>
  <sheetViews>
    <sheetView showGridLines="0" view="pageBreakPreview" zoomScale="57" zoomScaleNormal="68" zoomScaleSheetLayoutView="57" zoomScalePageLayoutView="89"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3.57031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6" t="s">
        <v>170</v>
      </c>
      <c r="B1" s="147"/>
      <c r="C1" s="147"/>
      <c r="D1" s="147"/>
      <c r="E1" s="147"/>
      <c r="F1" s="147"/>
      <c r="G1" s="147"/>
      <c r="H1" s="147"/>
      <c r="I1" s="147"/>
      <c r="J1" s="147"/>
      <c r="K1" s="147"/>
      <c r="L1" s="147"/>
      <c r="M1" s="147"/>
      <c r="N1" s="147"/>
      <c r="O1" s="147"/>
      <c r="P1" s="147"/>
      <c r="Q1" s="147"/>
      <c r="R1" s="147"/>
      <c r="S1" s="147"/>
    </row>
    <row r="2" spans="1:82" s="11" customFormat="1" ht="32.25" customHeight="1" x14ac:dyDescent="0.3">
      <c r="A2" s="148" t="s">
        <v>64</v>
      </c>
      <c r="B2" s="148"/>
      <c r="C2" s="148"/>
      <c r="D2" s="148"/>
      <c r="E2" s="148"/>
      <c r="F2" s="148"/>
      <c r="G2" s="148"/>
      <c r="H2" s="148"/>
      <c r="I2" s="148"/>
      <c r="J2" s="148"/>
      <c r="K2" s="148"/>
      <c r="L2" s="148"/>
      <c r="M2" s="148"/>
      <c r="N2" s="148"/>
      <c r="O2" s="148"/>
      <c r="P2" s="148"/>
      <c r="Q2" s="148"/>
      <c r="R2" s="148"/>
      <c r="S2" s="148"/>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9" t="s">
        <v>0</v>
      </c>
      <c r="B3" s="149"/>
      <c r="C3" s="149"/>
      <c r="D3" s="149"/>
      <c r="E3" s="149"/>
      <c r="F3" s="149"/>
      <c r="G3" s="149"/>
      <c r="H3" s="149"/>
      <c r="I3" s="149"/>
      <c r="J3" s="149"/>
      <c r="K3" s="149"/>
      <c r="L3" s="149"/>
      <c r="M3" s="149"/>
      <c r="N3" s="149"/>
      <c r="O3" s="149"/>
      <c r="P3" s="149"/>
      <c r="Q3" s="149"/>
      <c r="R3" s="149"/>
      <c r="S3" s="149"/>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3" t="s">
        <v>173</v>
      </c>
      <c r="B4" s="153"/>
      <c r="C4" s="153"/>
      <c r="D4" s="153"/>
      <c r="E4" s="153"/>
      <c r="F4" s="153"/>
      <c r="G4" s="153"/>
      <c r="H4" s="153"/>
      <c r="I4" s="153"/>
      <c r="J4" s="153"/>
      <c r="K4" s="153"/>
      <c r="L4" s="153"/>
      <c r="M4" s="153"/>
      <c r="N4" s="153"/>
      <c r="O4" s="153"/>
      <c r="P4" s="153"/>
      <c r="Q4" s="153"/>
      <c r="R4" s="153"/>
      <c r="S4" s="153"/>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0" t="s">
        <v>58</v>
      </c>
      <c r="B5" s="150"/>
      <c r="C5" s="150"/>
      <c r="D5" s="150"/>
      <c r="E5" s="150"/>
      <c r="F5" s="150"/>
      <c r="G5" s="150"/>
      <c r="H5" s="150"/>
      <c r="I5" s="150"/>
      <c r="J5" s="150"/>
      <c r="K5" s="150"/>
      <c r="L5" s="150"/>
      <c r="M5" s="150"/>
      <c r="N5" s="150"/>
      <c r="O5" s="150"/>
      <c r="P5" s="150"/>
      <c r="Q5" s="150"/>
      <c r="R5" s="150"/>
      <c r="S5" s="150"/>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4" t="s">
        <v>181</v>
      </c>
      <c r="D6" s="154"/>
      <c r="E6" s="56"/>
      <c r="F6" s="56"/>
      <c r="G6" s="56"/>
      <c r="H6" s="134"/>
      <c r="I6" s="56"/>
      <c r="J6" s="56"/>
      <c r="K6" s="56"/>
      <c r="L6" s="56"/>
      <c r="M6" s="76"/>
      <c r="N6" s="67"/>
      <c r="O6" s="67"/>
      <c r="P6" s="56"/>
      <c r="Q6" s="134"/>
      <c r="R6" s="134"/>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7" t="s">
        <v>174</v>
      </c>
      <c r="B7" s="138"/>
      <c r="C7" s="138"/>
      <c r="D7" s="138"/>
      <c r="E7" s="138"/>
      <c r="F7" s="139"/>
      <c r="G7" s="140" t="s">
        <v>49</v>
      </c>
      <c r="H7" s="141"/>
      <c r="I7" s="141"/>
      <c r="J7" s="142"/>
      <c r="K7" s="140" t="s">
        <v>50</v>
      </c>
      <c r="L7" s="141"/>
      <c r="M7" s="151" t="s">
        <v>80</v>
      </c>
      <c r="N7" s="140" t="s">
        <v>61</v>
      </c>
      <c r="O7" s="142"/>
      <c r="P7" s="143" t="s">
        <v>197</v>
      </c>
      <c r="Q7" s="144"/>
      <c r="R7" s="144"/>
      <c r="S7" s="145"/>
    </row>
    <row r="8" spans="1:82" s="7" customFormat="1" ht="113.1" customHeight="1" x14ac:dyDescent="0.45">
      <c r="A8" s="17" t="s">
        <v>32</v>
      </c>
      <c r="B8" s="17" t="s">
        <v>37</v>
      </c>
      <c r="C8" s="46" t="s">
        <v>1</v>
      </c>
      <c r="D8" s="53" t="s">
        <v>171</v>
      </c>
      <c r="E8" s="47" t="s">
        <v>2</v>
      </c>
      <c r="F8" s="47" t="s">
        <v>3</v>
      </c>
      <c r="G8" s="43" t="s">
        <v>4</v>
      </c>
      <c r="H8" s="53" t="s">
        <v>195</v>
      </c>
      <c r="I8" s="43" t="s">
        <v>5</v>
      </c>
      <c r="J8" s="42" t="s">
        <v>6</v>
      </c>
      <c r="K8" s="43" t="s">
        <v>9</v>
      </c>
      <c r="L8" s="77" t="s">
        <v>62</v>
      </c>
      <c r="M8" s="152"/>
      <c r="N8" s="68" t="s">
        <v>59</v>
      </c>
      <c r="O8" s="68" t="s">
        <v>60</v>
      </c>
      <c r="P8" s="18" t="s">
        <v>7</v>
      </c>
      <c r="Q8" s="18" t="s">
        <v>192</v>
      </c>
      <c r="R8" s="18" t="s">
        <v>193</v>
      </c>
      <c r="S8" s="53" t="s">
        <v>194</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175</v>
      </c>
      <c r="B9" s="106" t="s">
        <v>176</v>
      </c>
      <c r="C9" s="107" t="s">
        <v>179</v>
      </c>
      <c r="D9" s="53" t="s">
        <v>172</v>
      </c>
      <c r="E9" s="60" t="s">
        <v>33</v>
      </c>
      <c r="F9" s="108">
        <v>15000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6" t="s">
        <v>177</v>
      </c>
      <c r="B10" s="106" t="s">
        <v>178</v>
      </c>
      <c r="C10" s="107" t="s">
        <v>180</v>
      </c>
      <c r="D10" s="53"/>
      <c r="E10" s="60" t="s">
        <v>33</v>
      </c>
      <c r="F10" s="108">
        <v>5800</v>
      </c>
      <c r="G10" s="111"/>
      <c r="H10" s="111"/>
      <c r="I10" s="111"/>
      <c r="J10" s="111"/>
      <c r="K10" s="111"/>
      <c r="L10" s="113"/>
      <c r="M10" s="118"/>
      <c r="N10" s="111"/>
      <c r="O10" s="111"/>
      <c r="P10" s="119"/>
      <c r="Q10" s="119"/>
      <c r="R10" s="119"/>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x14ac:dyDescent="0.5">
      <c r="B11" s="54"/>
      <c r="C11" s="1"/>
      <c r="D11" s="1"/>
      <c r="E11" s="9"/>
      <c r="F11" s="9"/>
      <c r="K11" s="2"/>
      <c r="L11" s="2"/>
      <c r="M11" s="2"/>
      <c r="N11" s="2"/>
      <c r="O11" s="2"/>
      <c r="P11" s="2"/>
      <c r="Q11" s="2"/>
      <c r="R11" s="2"/>
      <c r="S11" s="2"/>
    </row>
    <row r="12" spans="1:82" ht="30.75" customHeight="1" x14ac:dyDescent="0.5">
      <c r="A12" s="13" t="s">
        <v>24</v>
      </c>
      <c r="B12" s="13"/>
      <c r="C12" s="10"/>
      <c r="D12" s="10"/>
      <c r="E12" s="9"/>
      <c r="F12" s="9" t="s">
        <v>23</v>
      </c>
      <c r="P12" s="2"/>
      <c r="Q12" s="2"/>
      <c r="R12" s="2"/>
      <c r="S12" s="2"/>
    </row>
    <row r="13" spans="1:82" ht="30.75" customHeight="1" x14ac:dyDescent="0.5">
      <c r="A13" s="13" t="s">
        <v>25</v>
      </c>
      <c r="B13" s="13"/>
      <c r="C13" s="10"/>
      <c r="D13" s="10"/>
      <c r="E13" s="9"/>
      <c r="F13" s="9"/>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0"/>
  <sheetViews>
    <sheetView showGridLines="0" view="pageBreakPreview" zoomScale="70" zoomScaleNormal="71" zoomScaleSheetLayoutView="70"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6" t="str">
        <f>'Annexe 1A départ'!A1:S1</f>
        <v xml:space="preserve">Appel d’offres ouvert
DCE n° 2026/0070/EdA-DA/Fourniture  des produits de la mer surgelés au profit des clients du dispositif « Vivres Métropole » </v>
      </c>
      <c r="B1" s="147"/>
      <c r="C1" s="147"/>
      <c r="D1" s="147"/>
      <c r="E1" s="147"/>
      <c r="F1" s="147"/>
      <c r="G1" s="147"/>
      <c r="H1" s="147"/>
      <c r="I1" s="147"/>
      <c r="J1" s="147"/>
      <c r="K1" s="147"/>
      <c r="L1" s="147"/>
      <c r="M1" s="147"/>
      <c r="N1" s="147"/>
      <c r="O1" s="147"/>
      <c r="P1" s="147"/>
      <c r="Q1" s="147"/>
      <c r="R1" s="147"/>
      <c r="S1" s="147"/>
      <c r="T1" s="155"/>
    </row>
    <row r="2" spans="1:82" s="11" customFormat="1" ht="28.5" customHeight="1" x14ac:dyDescent="0.3">
      <c r="A2" s="148" t="s">
        <v>67</v>
      </c>
      <c r="B2" s="148"/>
      <c r="C2" s="148"/>
      <c r="D2" s="148"/>
      <c r="E2" s="148"/>
      <c r="F2" s="148"/>
      <c r="G2" s="148"/>
      <c r="H2" s="148"/>
      <c r="I2" s="148"/>
      <c r="J2" s="148"/>
      <c r="K2" s="148"/>
      <c r="L2" s="148"/>
      <c r="M2" s="148"/>
      <c r="N2" s="148"/>
      <c r="O2" s="148"/>
      <c r="P2" s="148"/>
      <c r="Q2" s="148"/>
      <c r="R2" s="148"/>
      <c r="S2" s="148"/>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9" t="s">
        <v>0</v>
      </c>
      <c r="B3" s="149"/>
      <c r="C3" s="149"/>
      <c r="D3" s="149"/>
      <c r="E3" s="149"/>
      <c r="F3" s="149"/>
      <c r="G3" s="149"/>
      <c r="H3" s="149"/>
      <c r="I3" s="149"/>
      <c r="J3" s="149"/>
      <c r="K3" s="149"/>
      <c r="L3" s="149"/>
      <c r="M3" s="149"/>
      <c r="N3" s="149"/>
      <c r="O3" s="149"/>
      <c r="P3" s="149"/>
      <c r="Q3" s="149"/>
      <c r="R3" s="149"/>
      <c r="S3" s="149"/>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3" t="str">
        <f>'Annexe 1A départ'!A4:S4</f>
        <v>Lot 9 : saumon nature</v>
      </c>
      <c r="B4" s="153"/>
      <c r="C4" s="153"/>
      <c r="D4" s="153"/>
      <c r="E4" s="153"/>
      <c r="F4" s="153"/>
      <c r="G4" s="153"/>
      <c r="H4" s="153"/>
      <c r="I4" s="153"/>
      <c r="J4" s="153"/>
      <c r="K4" s="153"/>
      <c r="L4" s="153"/>
      <c r="M4" s="153"/>
      <c r="N4" s="153"/>
      <c r="O4" s="153"/>
      <c r="P4" s="153"/>
      <c r="Q4" s="153"/>
      <c r="R4" s="153"/>
      <c r="S4" s="153"/>
      <c r="T4" s="153"/>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0" t="s">
        <v>63</v>
      </c>
      <c r="B5" s="150"/>
      <c r="C5" s="150"/>
      <c r="D5" s="150"/>
      <c r="E5" s="150"/>
      <c r="F5" s="150"/>
      <c r="G5" s="150"/>
      <c r="H5" s="150"/>
      <c r="I5" s="150"/>
      <c r="J5" s="150"/>
      <c r="K5" s="150"/>
      <c r="L5" s="150"/>
      <c r="M5" s="150"/>
      <c r="N5" s="150"/>
      <c r="O5" s="150"/>
      <c r="P5" s="150"/>
      <c r="Q5" s="150"/>
      <c r="R5" s="150"/>
      <c r="S5" s="150"/>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4" t="s">
        <v>181</v>
      </c>
      <c r="D6" s="154"/>
      <c r="E6" s="67"/>
      <c r="F6" s="67"/>
      <c r="G6" s="67"/>
      <c r="H6" s="134"/>
      <c r="I6" s="67"/>
      <c r="J6" s="67"/>
      <c r="K6" s="67"/>
      <c r="L6" s="67"/>
      <c r="M6" s="76"/>
      <c r="N6" s="67"/>
      <c r="O6" s="67"/>
      <c r="P6" s="67"/>
      <c r="Q6" s="134"/>
      <c r="R6" s="134"/>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7" t="str">
        <f>'Annexe 1A départ'!A7:F7</f>
        <v>LOT 9 : SAUMON NATURE</v>
      </c>
      <c r="B7" s="138"/>
      <c r="C7" s="138"/>
      <c r="D7" s="138"/>
      <c r="E7" s="138"/>
      <c r="F7" s="139"/>
      <c r="G7" s="140" t="s">
        <v>49</v>
      </c>
      <c r="H7" s="141"/>
      <c r="I7" s="141"/>
      <c r="J7" s="142"/>
      <c r="K7" s="140" t="s">
        <v>50</v>
      </c>
      <c r="L7" s="141"/>
      <c r="M7" s="151" t="s">
        <v>80</v>
      </c>
      <c r="N7" s="140" t="s">
        <v>61</v>
      </c>
      <c r="O7" s="142"/>
      <c r="P7" s="143" t="s">
        <v>196</v>
      </c>
      <c r="Q7" s="144"/>
      <c r="R7" s="144"/>
      <c r="S7" s="145"/>
    </row>
    <row r="8" spans="1:82" s="7" customFormat="1" ht="113.1" customHeight="1" x14ac:dyDescent="0.45">
      <c r="A8" s="17" t="s">
        <v>32</v>
      </c>
      <c r="B8" s="17" t="s">
        <v>37</v>
      </c>
      <c r="C8" s="53" t="s">
        <v>1</v>
      </c>
      <c r="D8" s="53" t="s">
        <v>171</v>
      </c>
      <c r="E8" s="47" t="s">
        <v>2</v>
      </c>
      <c r="F8" s="47" t="s">
        <v>3</v>
      </c>
      <c r="G8" s="53" t="s">
        <v>4</v>
      </c>
      <c r="H8" s="53" t="s">
        <v>195</v>
      </c>
      <c r="I8" s="53" t="s">
        <v>5</v>
      </c>
      <c r="J8" s="68" t="s">
        <v>6</v>
      </c>
      <c r="K8" s="53" t="s">
        <v>9</v>
      </c>
      <c r="L8" s="77" t="s">
        <v>62</v>
      </c>
      <c r="M8" s="152"/>
      <c r="N8" s="68" t="s">
        <v>59</v>
      </c>
      <c r="O8" s="68" t="s">
        <v>60</v>
      </c>
      <c r="P8" s="18" t="s">
        <v>7</v>
      </c>
      <c r="Q8" s="18" t="s">
        <v>192</v>
      </c>
      <c r="R8" s="18" t="s">
        <v>193</v>
      </c>
      <c r="S8" s="53" t="s">
        <v>194</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L9-01</v>
      </c>
      <c r="B9" s="70" t="str">
        <f>'Annexe 1A départ'!B9</f>
        <v>ART09544</v>
      </c>
      <c r="C9" s="58" t="str">
        <f>'Annexe 1A départ'!C9</f>
        <v>Pavé de saumon nature sans peau 130/170</v>
      </c>
      <c r="D9" s="69" t="s">
        <v>172</v>
      </c>
      <c r="E9" s="60" t="s">
        <v>33</v>
      </c>
      <c r="F9" s="109">
        <f>'Annexe 1A départ'!F9</f>
        <v>15000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L9-02</v>
      </c>
      <c r="B10" s="70" t="str">
        <f>'Annexe 1A départ'!B10</f>
        <v>ART09545</v>
      </c>
      <c r="C10" s="110" t="str">
        <f>'Annexe 1A départ'!C10</f>
        <v>Darne de saumon nature 130/170</v>
      </c>
      <c r="D10" s="69"/>
      <c r="E10" s="60" t="s">
        <v>33</v>
      </c>
      <c r="F10" s="109">
        <f>'Annexe 1A départ'!F10</f>
        <v>5800</v>
      </c>
      <c r="G10" s="111"/>
      <c r="H10" s="111"/>
      <c r="I10" s="111"/>
      <c r="J10" s="111"/>
      <c r="K10" s="111"/>
      <c r="L10" s="113"/>
      <c r="M10" s="118"/>
      <c r="N10" s="111"/>
      <c r="O10" s="111"/>
      <c r="P10" s="119"/>
      <c r="Q10" s="119"/>
      <c r="R10" s="119"/>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x14ac:dyDescent="0.5">
      <c r="B11" s="54"/>
      <c r="C11" s="1"/>
      <c r="D11" s="1"/>
      <c r="E11" s="9"/>
      <c r="F11" s="9"/>
      <c r="K11" s="2"/>
      <c r="L11" s="2"/>
      <c r="M11" s="2"/>
      <c r="N11" s="2"/>
      <c r="O11" s="2"/>
      <c r="P11" s="2"/>
      <c r="Q11" s="2"/>
      <c r="R11" s="2"/>
      <c r="S11" s="2"/>
    </row>
    <row r="12" spans="1:82" ht="30.75" customHeight="1" x14ac:dyDescent="0.5">
      <c r="A12" s="13" t="s">
        <v>24</v>
      </c>
      <c r="B12" s="13"/>
      <c r="C12" s="10"/>
      <c r="D12" s="10"/>
      <c r="E12" s="9"/>
      <c r="F12" s="9" t="s">
        <v>23</v>
      </c>
      <c r="P12" s="2"/>
      <c r="Q12" s="2"/>
      <c r="R12" s="2"/>
      <c r="S12" s="2"/>
    </row>
    <row r="13" spans="1:82" ht="30.75" customHeight="1" x14ac:dyDescent="0.5">
      <c r="A13" s="13" t="s">
        <v>25</v>
      </c>
      <c r="B13" s="13"/>
      <c r="C13" s="10"/>
      <c r="D13" s="10"/>
      <c r="E13" s="9"/>
      <c r="F13" s="9"/>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zoomScale="58" zoomScaleNormal="58" workbookViewId="0">
      <selection activeCell="J20" sqref="J20"/>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6" t="str">
        <f>'Annexe 1A départ'!A1:S1</f>
        <v xml:space="preserve">Appel d’offres ouvert
DCE n° 2026/0070/EdA-DA/Fourniture  des produits de la mer surgelés au profit des clients du dispositif « Vivres Métropole » </v>
      </c>
      <c r="B1" s="147"/>
      <c r="C1" s="147"/>
      <c r="D1" s="147"/>
      <c r="E1" s="147"/>
      <c r="F1" s="147"/>
      <c r="G1" s="147"/>
      <c r="H1" s="147"/>
      <c r="I1" s="147"/>
      <c r="J1" s="147"/>
      <c r="K1" s="147"/>
      <c r="L1" s="147"/>
      <c r="M1" s="147"/>
      <c r="N1" s="147"/>
      <c r="O1" s="147"/>
      <c r="P1" s="147"/>
      <c r="Q1" s="155"/>
    </row>
    <row r="2" spans="1:21" s="24" customFormat="1" ht="49.5" customHeight="1" x14ac:dyDescent="0.25">
      <c r="C2" s="159" t="s">
        <v>67</v>
      </c>
      <c r="D2" s="159"/>
      <c r="E2" s="159"/>
      <c r="F2" s="159"/>
      <c r="G2" s="159"/>
      <c r="H2" s="159"/>
      <c r="I2" s="159"/>
      <c r="J2" s="159"/>
      <c r="K2" s="159"/>
      <c r="L2" s="159"/>
      <c r="M2" s="159"/>
      <c r="N2" s="159"/>
      <c r="O2" s="159"/>
      <c r="P2" s="159"/>
      <c r="Q2" s="159"/>
    </row>
    <row r="3" spans="1:21" s="22" customFormat="1" x14ac:dyDescent="0.25">
      <c r="C3" s="149" t="s">
        <v>48</v>
      </c>
      <c r="D3" s="149"/>
      <c r="E3" s="149"/>
      <c r="F3" s="149"/>
      <c r="G3" s="149"/>
      <c r="H3" s="149"/>
      <c r="I3" s="149"/>
      <c r="J3" s="149"/>
      <c r="K3" s="149"/>
      <c r="L3" s="149"/>
      <c r="M3" s="149"/>
      <c r="N3" s="149"/>
      <c r="O3" s="149"/>
      <c r="P3" s="149"/>
      <c r="Q3" s="149"/>
    </row>
    <row r="4" spans="1:21" s="22" customFormat="1" x14ac:dyDescent="0.25">
      <c r="C4" s="48"/>
      <c r="D4" s="48"/>
      <c r="E4" s="48"/>
      <c r="F4" s="48"/>
      <c r="G4" s="48"/>
      <c r="H4" s="160" t="s">
        <v>68</v>
      </c>
      <c r="I4" s="160"/>
      <c r="J4" s="160"/>
      <c r="K4" s="160"/>
      <c r="L4" s="160"/>
      <c r="M4" s="48"/>
      <c r="N4" s="48"/>
      <c r="O4" s="48"/>
      <c r="P4" s="48"/>
      <c r="Q4" s="48"/>
    </row>
    <row r="5" spans="1:21" s="22" customFormat="1" ht="45.75" customHeight="1" x14ac:dyDescent="0.25">
      <c r="A5" s="153" t="str">
        <f>'Annexe 1A départ'!A4:S4</f>
        <v>Lot 9 : saumon nature</v>
      </c>
      <c r="B5" s="153"/>
      <c r="C5" s="153"/>
      <c r="D5" s="153"/>
      <c r="E5" s="153"/>
      <c r="F5" s="153"/>
      <c r="G5" s="153"/>
      <c r="H5" s="153"/>
      <c r="I5" s="153"/>
      <c r="J5" s="153"/>
      <c r="K5" s="153"/>
      <c r="L5" s="153"/>
      <c r="M5" s="153"/>
      <c r="N5" s="153"/>
      <c r="O5" s="153"/>
      <c r="P5" s="153"/>
      <c r="Q5" s="153"/>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61" t="s">
        <v>69</v>
      </c>
      <c r="E7" s="162"/>
      <c r="F7" s="163" t="s">
        <v>70</v>
      </c>
      <c r="G7" s="164"/>
      <c r="H7" s="165"/>
      <c r="J7" s="166" t="s">
        <v>79</v>
      </c>
      <c r="K7" s="167"/>
      <c r="L7" s="168"/>
      <c r="M7" s="169" t="s">
        <v>71</v>
      </c>
      <c r="N7" s="170"/>
      <c r="P7" s="163" t="s">
        <v>78</v>
      </c>
      <c r="Q7" s="165"/>
    </row>
    <row r="8" spans="1:21" s="22" customFormat="1" ht="56.25" customHeight="1" thickBot="1" x14ac:dyDescent="0.3">
      <c r="C8" s="44"/>
      <c r="D8" s="171"/>
      <c r="E8" s="172"/>
      <c r="F8" s="173"/>
      <c r="G8" s="174"/>
      <c r="H8" s="175"/>
      <c r="J8" s="176" t="s">
        <v>72</v>
      </c>
      <c r="K8" s="177"/>
      <c r="L8" s="178"/>
      <c r="M8" s="179" t="s">
        <v>73</v>
      </c>
      <c r="N8" s="180"/>
      <c r="O8" s="27"/>
      <c r="P8" s="181" t="s">
        <v>74</v>
      </c>
      <c r="Q8" s="182"/>
    </row>
    <row r="9" spans="1:21" s="23" customFormat="1" x14ac:dyDescent="0.65">
      <c r="C9" s="21"/>
      <c r="D9" s="21"/>
      <c r="E9" s="21"/>
      <c r="M9" s="27"/>
      <c r="N9" s="27"/>
      <c r="P9" s="45"/>
      <c r="Q9" s="21"/>
      <c r="R9" s="27"/>
      <c r="S9" s="27"/>
      <c r="T9" s="27"/>
      <c r="U9" s="27"/>
    </row>
    <row r="10" spans="1:21" s="23" customFormat="1" x14ac:dyDescent="0.65">
      <c r="A10" s="137" t="str">
        <f>'annexe 1B franco'!A7:F7</f>
        <v>LOT 9 : SAUMON NATURE</v>
      </c>
      <c r="B10" s="138"/>
      <c r="C10" s="138"/>
      <c r="D10" s="138"/>
      <c r="E10" s="139"/>
      <c r="F10" s="156" t="s">
        <v>34</v>
      </c>
      <c r="G10" s="157"/>
      <c r="H10" s="157"/>
      <c r="I10" s="157"/>
      <c r="J10" s="157"/>
      <c r="K10" s="157"/>
      <c r="L10" s="157"/>
      <c r="M10" s="157"/>
      <c r="N10" s="157"/>
      <c r="O10" s="157"/>
      <c r="P10" s="157"/>
      <c r="Q10" s="158"/>
    </row>
    <row r="11" spans="1:21" s="25" customFormat="1" ht="14.25" x14ac:dyDescent="0.25">
      <c r="A11" s="183" t="s">
        <v>32</v>
      </c>
      <c r="B11" s="183" t="s">
        <v>37</v>
      </c>
      <c r="C11" s="183" t="s">
        <v>1</v>
      </c>
      <c r="D11" s="190" t="s">
        <v>2</v>
      </c>
      <c r="E11" s="190" t="s">
        <v>3</v>
      </c>
      <c r="F11" s="183" t="s">
        <v>19</v>
      </c>
      <c r="G11" s="189" t="s">
        <v>18</v>
      </c>
      <c r="H11" s="189"/>
      <c r="I11" s="189"/>
      <c r="J11" s="189"/>
      <c r="K11" s="183" t="s">
        <v>28</v>
      </c>
      <c r="L11" s="183" t="s">
        <v>29</v>
      </c>
      <c r="M11" s="185" t="s">
        <v>51</v>
      </c>
      <c r="N11" s="186"/>
      <c r="O11" s="187" t="s">
        <v>20</v>
      </c>
      <c r="P11" s="188"/>
      <c r="Q11" s="183" t="s">
        <v>77</v>
      </c>
    </row>
    <row r="12" spans="1:21" s="25" customFormat="1" ht="57" x14ac:dyDescent="0.25">
      <c r="A12" s="184"/>
      <c r="B12" s="184"/>
      <c r="C12" s="184"/>
      <c r="D12" s="191"/>
      <c r="E12" s="191"/>
      <c r="F12" s="184"/>
      <c r="G12" s="53" t="s">
        <v>17</v>
      </c>
      <c r="H12" s="53" t="s">
        <v>16</v>
      </c>
      <c r="I12" s="53" t="s">
        <v>15</v>
      </c>
      <c r="J12" s="53" t="s">
        <v>38</v>
      </c>
      <c r="K12" s="184"/>
      <c r="L12" s="184"/>
      <c r="M12" s="71" t="s">
        <v>14</v>
      </c>
      <c r="N12" s="71" t="s">
        <v>81</v>
      </c>
      <c r="O12" s="53" t="s">
        <v>13</v>
      </c>
      <c r="P12" s="53" t="s">
        <v>12</v>
      </c>
      <c r="Q12" s="184"/>
    </row>
    <row r="13" spans="1:21" s="25" customFormat="1" ht="31.5" customHeight="1" x14ac:dyDescent="0.25">
      <c r="A13" s="57" t="str">
        <f>'Annexe 1A départ'!A9</f>
        <v>L9-01</v>
      </c>
      <c r="B13" s="70" t="str">
        <f>'Annexe 1A départ'!B9</f>
        <v>ART09544</v>
      </c>
      <c r="C13" s="58" t="str">
        <f>'Annexe 1A départ'!C9</f>
        <v>Pavé de saumon nature sans peau 130/170</v>
      </c>
      <c r="D13" s="60" t="s">
        <v>33</v>
      </c>
      <c r="E13" s="59">
        <f>'Annexe 1A départ'!F9</f>
        <v>15000</v>
      </c>
      <c r="F13" s="116"/>
      <c r="G13" s="111"/>
      <c r="H13" s="111"/>
      <c r="I13" s="111"/>
      <c r="J13" s="111"/>
      <c r="K13" s="116"/>
      <c r="L13" s="116"/>
      <c r="M13" s="117"/>
      <c r="N13" s="117"/>
      <c r="O13" s="111"/>
      <c r="P13" s="111"/>
      <c r="Q13" s="116"/>
    </row>
    <row r="14" spans="1:21" s="25" customFormat="1" ht="31.5" customHeight="1" x14ac:dyDescent="0.25">
      <c r="A14" s="57" t="str">
        <f>'Annexe 1A départ'!A10</f>
        <v>L9-02</v>
      </c>
      <c r="B14" s="70" t="str">
        <f>'Annexe 1A départ'!B10</f>
        <v>ART09545</v>
      </c>
      <c r="C14" s="58" t="str">
        <f>'Annexe 1A départ'!C10</f>
        <v>Darne de saumon nature 130/170</v>
      </c>
      <c r="D14" s="60" t="s">
        <v>33</v>
      </c>
      <c r="E14" s="59">
        <f>'Annexe 1A départ'!F10</f>
        <v>5800</v>
      </c>
      <c r="F14" s="116"/>
      <c r="G14" s="111"/>
      <c r="H14" s="111"/>
      <c r="I14" s="111"/>
      <c r="J14" s="111"/>
      <c r="K14" s="111"/>
      <c r="L14" s="111"/>
      <c r="M14" s="120"/>
      <c r="N14" s="120"/>
      <c r="O14" s="111"/>
      <c r="P14" s="111"/>
      <c r="Q14" s="116"/>
    </row>
    <row r="16" spans="1:21" s="19" customFormat="1" ht="20.25" x14ac:dyDescent="0.3">
      <c r="C16" s="10"/>
      <c r="D16" s="9"/>
      <c r="E16" s="9" t="s">
        <v>23</v>
      </c>
    </row>
    <row r="17" spans="3:17" s="19" customFormat="1" ht="20.25" x14ac:dyDescent="0.3">
      <c r="C17" s="10"/>
      <c r="D17" s="9"/>
      <c r="E17" s="9"/>
      <c r="N17" s="28"/>
      <c r="O17" s="28"/>
      <c r="P17" s="28"/>
      <c r="Q17" s="28"/>
    </row>
    <row r="18" spans="3:17" s="19" customFormat="1" ht="18.75" x14ac:dyDescent="0.3"/>
    <row r="19" spans="3:17" s="19" customFormat="1" ht="18.75" x14ac:dyDescent="0.3"/>
    <row r="20" spans="3:17" s="19" customFormat="1" ht="18.75" x14ac:dyDescent="0.3"/>
    <row r="21" spans="3:17"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view="pageBreakPreview" topLeftCell="A4" zoomScale="59" zoomScaleNormal="100" zoomScaleSheetLayoutView="59" workbookViewId="0">
      <selection activeCell="I12" sqref="I12"/>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6" t="str">
        <f>'Annexe 1A départ'!A1:S1</f>
        <v xml:space="preserve">Appel d’offres ouvert
DCE n° 2026/0070/EdA-DA/Fourniture  des produits de la mer surgelés au profit des clients du dispositif « Vivres Métropole » </v>
      </c>
      <c r="B1" s="147"/>
      <c r="C1" s="147"/>
      <c r="D1" s="147"/>
      <c r="E1" s="147"/>
      <c r="F1" s="147"/>
      <c r="G1" s="147"/>
      <c r="H1" s="147"/>
      <c r="I1" s="147"/>
      <c r="J1" s="147"/>
      <c r="K1" s="147"/>
      <c r="L1" s="147"/>
      <c r="M1" s="147"/>
      <c r="N1" s="147"/>
      <c r="O1" s="147"/>
      <c r="P1" s="147"/>
      <c r="Q1" s="155"/>
    </row>
    <row r="2" spans="1:21" s="24" customFormat="1" ht="28.5" customHeight="1" x14ac:dyDescent="0.25">
      <c r="C2" s="159" t="s">
        <v>65</v>
      </c>
      <c r="D2" s="159"/>
      <c r="E2" s="159"/>
      <c r="F2" s="159"/>
      <c r="G2" s="159"/>
      <c r="H2" s="159"/>
      <c r="I2" s="159"/>
      <c r="J2" s="159"/>
      <c r="K2" s="159"/>
      <c r="L2" s="159"/>
      <c r="M2" s="159"/>
      <c r="N2" s="159"/>
      <c r="O2" s="159"/>
      <c r="P2" s="159"/>
      <c r="Q2" s="159"/>
    </row>
    <row r="3" spans="1:21" s="22" customFormat="1" ht="28.5" customHeight="1" x14ac:dyDescent="0.25">
      <c r="C3" s="149" t="s">
        <v>48</v>
      </c>
      <c r="D3" s="149"/>
      <c r="E3" s="149"/>
      <c r="F3" s="149"/>
      <c r="G3" s="149"/>
      <c r="H3" s="149"/>
      <c r="I3" s="149"/>
      <c r="J3" s="149"/>
      <c r="K3" s="149"/>
      <c r="L3" s="149"/>
      <c r="M3" s="149"/>
      <c r="N3" s="149"/>
      <c r="O3" s="149"/>
      <c r="P3" s="149"/>
      <c r="Q3" s="149"/>
    </row>
    <row r="4" spans="1:21" s="22" customFormat="1" ht="24.75" customHeight="1" x14ac:dyDescent="0.25">
      <c r="C4" s="48"/>
      <c r="D4" s="48"/>
      <c r="E4" s="48"/>
      <c r="F4" s="48"/>
      <c r="G4" s="48"/>
      <c r="H4" s="160" t="s">
        <v>66</v>
      </c>
      <c r="I4" s="160"/>
      <c r="J4" s="160"/>
      <c r="K4" s="160"/>
      <c r="L4" s="160"/>
      <c r="M4" s="48"/>
      <c r="N4" s="48"/>
      <c r="O4" s="48"/>
      <c r="P4" s="48"/>
      <c r="Q4" s="48"/>
    </row>
    <row r="5" spans="1:21" s="22" customFormat="1" ht="24.75" customHeight="1" x14ac:dyDescent="0.25">
      <c r="A5" s="153" t="str">
        <f>'Annexe 1A départ'!A4:S4</f>
        <v>Lot 9 : saumon nature</v>
      </c>
      <c r="B5" s="153"/>
      <c r="C5" s="153"/>
      <c r="D5" s="153"/>
      <c r="E5" s="153"/>
      <c r="F5" s="153"/>
      <c r="G5" s="153"/>
      <c r="H5" s="153"/>
      <c r="I5" s="153"/>
      <c r="J5" s="153"/>
      <c r="K5" s="153"/>
      <c r="L5" s="153"/>
      <c r="M5" s="153"/>
      <c r="N5" s="153"/>
      <c r="O5" s="153"/>
      <c r="P5" s="153"/>
      <c r="Q5" s="153"/>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92"/>
      <c r="G7" s="192"/>
      <c r="H7" s="192"/>
      <c r="J7" s="166" t="s">
        <v>39</v>
      </c>
      <c r="K7" s="167"/>
      <c r="L7" s="168"/>
      <c r="M7" s="166" t="s">
        <v>82</v>
      </c>
      <c r="N7" s="168"/>
      <c r="P7" s="72" t="s">
        <v>53</v>
      </c>
      <c r="Q7" s="73" t="s">
        <v>54</v>
      </c>
    </row>
    <row r="8" spans="1:21" s="22" customFormat="1" ht="96.75" customHeight="1" thickBot="1" x14ac:dyDescent="0.3">
      <c r="C8" s="44"/>
      <c r="D8" s="26"/>
      <c r="E8" s="26"/>
      <c r="F8" s="193"/>
      <c r="G8" s="193"/>
      <c r="H8" s="193"/>
      <c r="J8" s="176" t="s">
        <v>22</v>
      </c>
      <c r="K8" s="177"/>
      <c r="L8" s="178"/>
      <c r="M8" s="166" t="s">
        <v>47</v>
      </c>
      <c r="N8" s="168"/>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7" t="str">
        <f>'Annexe 1A départ'!A7:F7</f>
        <v>LOT 9 : SAUMON NATURE</v>
      </c>
      <c r="B10" s="138"/>
      <c r="C10" s="138"/>
      <c r="D10" s="138"/>
      <c r="E10" s="139"/>
      <c r="F10" s="156" t="s">
        <v>34</v>
      </c>
      <c r="G10" s="157"/>
      <c r="H10" s="157"/>
      <c r="I10" s="157"/>
      <c r="J10" s="157"/>
      <c r="K10" s="157"/>
      <c r="L10" s="157"/>
      <c r="M10" s="157"/>
      <c r="N10" s="157"/>
      <c r="O10" s="157"/>
      <c r="P10" s="157"/>
      <c r="Q10" s="158"/>
    </row>
    <row r="11" spans="1:21" s="25" customFormat="1" ht="36" customHeight="1" x14ac:dyDescent="0.25">
      <c r="A11" s="183" t="s">
        <v>32</v>
      </c>
      <c r="B11" s="183" t="s">
        <v>37</v>
      </c>
      <c r="C11" s="183" t="s">
        <v>1</v>
      </c>
      <c r="D11" s="190" t="s">
        <v>2</v>
      </c>
      <c r="E11" s="190" t="s">
        <v>3</v>
      </c>
      <c r="F11" s="183" t="s">
        <v>19</v>
      </c>
      <c r="G11" s="189" t="s">
        <v>18</v>
      </c>
      <c r="H11" s="189"/>
      <c r="I11" s="189"/>
      <c r="J11" s="189"/>
      <c r="K11" s="183" t="s">
        <v>28</v>
      </c>
      <c r="L11" s="183" t="s">
        <v>29</v>
      </c>
      <c r="M11" s="187" t="s">
        <v>51</v>
      </c>
      <c r="N11" s="188"/>
      <c r="O11" s="187" t="s">
        <v>20</v>
      </c>
      <c r="P11" s="188"/>
      <c r="Q11" s="183" t="s">
        <v>21</v>
      </c>
    </row>
    <row r="12" spans="1:21" s="25" customFormat="1" ht="76.5" customHeight="1" x14ac:dyDescent="0.25">
      <c r="A12" s="184"/>
      <c r="B12" s="184"/>
      <c r="C12" s="184"/>
      <c r="D12" s="191"/>
      <c r="E12" s="191"/>
      <c r="F12" s="184"/>
      <c r="G12" s="46" t="s">
        <v>17</v>
      </c>
      <c r="H12" s="46" t="s">
        <v>16</v>
      </c>
      <c r="I12" s="46" t="s">
        <v>15</v>
      </c>
      <c r="J12" s="46" t="s">
        <v>38</v>
      </c>
      <c r="K12" s="184"/>
      <c r="L12" s="184"/>
      <c r="M12" s="55" t="s">
        <v>14</v>
      </c>
      <c r="N12" s="55" t="s">
        <v>52</v>
      </c>
      <c r="O12" s="46" t="s">
        <v>13</v>
      </c>
      <c r="P12" s="46" t="s">
        <v>12</v>
      </c>
      <c r="Q12" s="184"/>
    </row>
    <row r="13" spans="1:21" s="25" customFormat="1" ht="76.5" customHeight="1" x14ac:dyDescent="0.25">
      <c r="A13" s="57" t="str">
        <f>'Annexe 1A départ'!A9</f>
        <v>L9-01</v>
      </c>
      <c r="B13" s="70" t="str">
        <f>'Annexe 1A départ'!B9</f>
        <v>ART09544</v>
      </c>
      <c r="C13" s="58" t="str">
        <f>'Annexe 1A départ'!C9</f>
        <v>Pavé de saumon nature sans peau 130/170</v>
      </c>
      <c r="D13" s="60" t="s">
        <v>33</v>
      </c>
      <c r="E13" s="59">
        <f>'Annexe 1A départ'!F9</f>
        <v>15000</v>
      </c>
      <c r="F13" s="116"/>
      <c r="G13" s="111"/>
      <c r="H13" s="111"/>
      <c r="I13" s="111"/>
      <c r="J13" s="111"/>
      <c r="K13" s="116"/>
      <c r="L13" s="116"/>
      <c r="M13" s="112"/>
      <c r="N13" s="112"/>
      <c r="O13" s="111"/>
      <c r="P13" s="111"/>
      <c r="Q13" s="116"/>
    </row>
    <row r="14" spans="1:21" s="25" customFormat="1" ht="76.5" customHeight="1" x14ac:dyDescent="0.25">
      <c r="A14" s="57" t="str">
        <f>'Annexe 1A départ'!A10</f>
        <v>L9-02</v>
      </c>
      <c r="B14" s="70" t="str">
        <f>'Annexe 1A départ'!B10</f>
        <v>ART09545</v>
      </c>
      <c r="C14" s="58" t="str">
        <f>'Annexe 1A départ'!C10</f>
        <v>Darne de saumon nature 130/170</v>
      </c>
      <c r="D14" s="60" t="s">
        <v>33</v>
      </c>
      <c r="E14" s="59">
        <f>'Annexe 1A départ'!F10</f>
        <v>5800</v>
      </c>
      <c r="F14" s="116"/>
      <c r="G14" s="111"/>
      <c r="H14" s="111"/>
      <c r="I14" s="111"/>
      <c r="J14" s="111"/>
      <c r="K14" s="116"/>
      <c r="L14" s="111"/>
      <c r="M14" s="111"/>
      <c r="N14" s="111"/>
      <c r="O14" s="111"/>
      <c r="P14" s="111"/>
      <c r="Q14" s="116"/>
    </row>
    <row r="15" spans="1:21" ht="30.75" customHeight="1" x14ac:dyDescent="0.65"/>
    <row r="16" spans="1:21" s="19" customFormat="1" ht="40.5" customHeight="1" x14ac:dyDescent="0.3">
      <c r="C16" s="10"/>
      <c r="D16" s="9"/>
      <c r="E16" s="9" t="s">
        <v>23</v>
      </c>
    </row>
    <row r="17" spans="3:17" s="19" customFormat="1" ht="40.5" customHeight="1" x14ac:dyDescent="0.3">
      <c r="C17" s="10"/>
      <c r="D17" s="9"/>
      <c r="E17" s="9"/>
      <c r="N17" s="28"/>
      <c r="O17" s="28"/>
      <c r="P17" s="28"/>
      <c r="Q17" s="29"/>
    </row>
    <row r="18" spans="3:17" s="19" customFormat="1" ht="40.5" customHeight="1" x14ac:dyDescent="0.3"/>
    <row r="19" spans="3:17" s="19" customFormat="1" ht="18.75" x14ac:dyDescent="0.3"/>
    <row r="20" spans="3:17" s="19" customFormat="1" ht="18.75" x14ac:dyDescent="0.3"/>
    <row r="21" spans="3:17"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194" t="str">
        <f>'Annexe 1A départ'!A1:S1</f>
        <v xml:space="preserve">Appel d’offres ouvert
DCE n° 2026/0070/EdA-DA/Fourniture  des produits de la mer surgelés au profit des clients du dispositif « Vivres Métropole » </v>
      </c>
      <c r="B1" s="194"/>
      <c r="C1" s="194"/>
      <c r="D1" s="194"/>
      <c r="E1" s="194"/>
      <c r="F1" s="194"/>
      <c r="G1" s="99"/>
      <c r="H1" s="99"/>
      <c r="I1" s="99"/>
      <c r="J1" s="99"/>
      <c r="K1" s="99"/>
      <c r="L1" s="99"/>
      <c r="M1" s="99"/>
      <c r="N1" s="99"/>
      <c r="O1" s="99"/>
      <c r="P1" s="99"/>
      <c r="Q1" s="99"/>
    </row>
    <row r="2" spans="1:17" s="105" customFormat="1" ht="25.5" customHeight="1" x14ac:dyDescent="0.2">
      <c r="A2" s="213"/>
      <c r="B2" s="213"/>
      <c r="C2" s="213"/>
      <c r="D2" s="213"/>
      <c r="E2" s="213"/>
      <c r="F2" s="104"/>
      <c r="G2" s="104"/>
      <c r="H2" s="104"/>
      <c r="I2" s="104"/>
      <c r="J2" s="104"/>
    </row>
    <row r="3" spans="1:17" ht="33.75" customHeight="1" x14ac:dyDescent="0.2">
      <c r="A3" s="214" t="s">
        <v>83</v>
      </c>
      <c r="B3" s="214"/>
      <c r="C3" s="214"/>
      <c r="D3" s="214"/>
      <c r="E3" s="214"/>
      <c r="F3" s="82"/>
      <c r="G3" s="82"/>
      <c r="H3" s="82"/>
      <c r="I3" s="82"/>
      <c r="J3" s="82"/>
    </row>
    <row r="4" spans="1:17" ht="44.25" customHeight="1" x14ac:dyDescent="0.2">
      <c r="A4" s="215" t="s">
        <v>84</v>
      </c>
      <c r="B4" s="215"/>
      <c r="C4" s="215"/>
      <c r="D4" s="215"/>
      <c r="E4" s="215"/>
    </row>
    <row r="5" spans="1:17" ht="66" customHeight="1" x14ac:dyDescent="0.2">
      <c r="A5" s="202" t="s">
        <v>85</v>
      </c>
      <c r="B5" s="202"/>
      <c r="C5" s="202"/>
      <c r="D5" s="202"/>
      <c r="E5" s="202"/>
    </row>
    <row r="6" spans="1:17" ht="40.5" customHeight="1" x14ac:dyDescent="0.2">
      <c r="A6" s="210" t="s">
        <v>27</v>
      </c>
      <c r="B6" s="210"/>
      <c r="C6" s="210" t="s">
        <v>86</v>
      </c>
      <c r="D6" s="196"/>
      <c r="E6" s="83" t="s">
        <v>36</v>
      </c>
    </row>
    <row r="7" spans="1:17" ht="40.5" customHeight="1" x14ac:dyDescent="0.2">
      <c r="A7" s="198" t="s">
        <v>87</v>
      </c>
      <c r="B7" s="198"/>
      <c r="C7" s="211" t="s">
        <v>88</v>
      </c>
      <c r="D7" s="212"/>
      <c r="E7" s="84"/>
    </row>
    <row r="8" spans="1:17" ht="36.75" customHeight="1" x14ac:dyDescent="0.2">
      <c r="A8" s="202" t="s">
        <v>89</v>
      </c>
      <c r="B8" s="202"/>
      <c r="C8" s="202"/>
      <c r="D8" s="202"/>
      <c r="E8" s="202"/>
    </row>
    <row r="9" spans="1:17" ht="36" customHeight="1" x14ac:dyDescent="0.2">
      <c r="A9" s="210" t="s">
        <v>27</v>
      </c>
      <c r="B9" s="210"/>
      <c r="C9" s="210" t="s">
        <v>35</v>
      </c>
      <c r="D9" s="196"/>
      <c r="E9" s="83" t="s">
        <v>36</v>
      </c>
    </row>
    <row r="10" spans="1:17" ht="36" customHeight="1" x14ac:dyDescent="0.2">
      <c r="A10" s="198" t="s">
        <v>90</v>
      </c>
      <c r="B10" s="198"/>
      <c r="C10" s="198" t="s">
        <v>91</v>
      </c>
      <c r="D10" s="198"/>
      <c r="E10" s="85"/>
    </row>
    <row r="11" spans="1:17" ht="66" customHeight="1" x14ac:dyDescent="0.2">
      <c r="A11" s="198" t="s">
        <v>92</v>
      </c>
      <c r="B11" s="198"/>
      <c r="C11" s="198" t="s">
        <v>93</v>
      </c>
      <c r="D11" s="198"/>
      <c r="E11" s="85"/>
    </row>
    <row r="12" spans="1:17" ht="66" customHeight="1" x14ac:dyDescent="0.2">
      <c r="A12" s="198" t="s">
        <v>94</v>
      </c>
      <c r="B12" s="198"/>
      <c r="C12" s="198" t="s">
        <v>95</v>
      </c>
      <c r="D12" s="198"/>
      <c r="E12" s="85"/>
    </row>
    <row r="13" spans="1:17" ht="46.5" customHeight="1" x14ac:dyDescent="0.2">
      <c r="A13" s="202" t="s">
        <v>96</v>
      </c>
      <c r="B13" s="202"/>
      <c r="C13" s="202"/>
      <c r="D13" s="202"/>
      <c r="E13" s="202"/>
    </row>
    <row r="14" spans="1:17" ht="40.5" customHeight="1" x14ac:dyDescent="0.2">
      <c r="A14" s="196" t="s">
        <v>27</v>
      </c>
      <c r="B14" s="197"/>
      <c r="C14" s="196" t="s">
        <v>97</v>
      </c>
      <c r="D14" s="197"/>
      <c r="E14" s="83" t="s">
        <v>36</v>
      </c>
    </row>
    <row r="15" spans="1:17" ht="66" customHeight="1" x14ac:dyDescent="0.2">
      <c r="A15" s="200" t="s">
        <v>186</v>
      </c>
      <c r="B15" s="201"/>
      <c r="C15" s="199" t="s">
        <v>88</v>
      </c>
      <c r="D15" s="200"/>
      <c r="E15" s="86"/>
    </row>
    <row r="16" spans="1:17" ht="116.25" customHeight="1" x14ac:dyDescent="0.2">
      <c r="A16" s="204" t="s">
        <v>26</v>
      </c>
      <c r="B16" s="204"/>
      <c r="C16" s="204"/>
      <c r="D16" s="204"/>
      <c r="E16" s="204"/>
    </row>
    <row r="18" spans="1:5" ht="66" customHeight="1" x14ac:dyDescent="0.25">
      <c r="A18" s="87" t="s">
        <v>11</v>
      </c>
      <c r="B18" s="88" t="s">
        <v>10</v>
      </c>
      <c r="C18" s="205" t="s">
        <v>98</v>
      </c>
      <c r="D18" s="206"/>
      <c r="E18" s="89"/>
    </row>
    <row r="19" spans="1:5" ht="66" customHeight="1" x14ac:dyDescent="0.25">
      <c r="A19" s="87"/>
      <c r="B19" s="88"/>
      <c r="C19" s="207"/>
      <c r="D19" s="208"/>
      <c r="E19" s="89"/>
    </row>
    <row r="20" spans="1:5" ht="33.75" customHeight="1" x14ac:dyDescent="0.2">
      <c r="A20" s="209"/>
      <c r="B20" s="209"/>
      <c r="C20" s="209"/>
      <c r="D20" s="209"/>
      <c r="E20" s="209"/>
    </row>
    <row r="21" spans="1:5" ht="54.75" customHeight="1" x14ac:dyDescent="0.2">
      <c r="A21" s="195"/>
      <c r="B21" s="195"/>
      <c r="C21" s="195"/>
      <c r="D21" s="195"/>
      <c r="E21" s="195"/>
    </row>
    <row r="22" spans="1:5" ht="52.5" customHeight="1" x14ac:dyDescent="0.2">
      <c r="A22" s="195"/>
      <c r="B22" s="195"/>
      <c r="C22" s="195"/>
      <c r="D22" s="195"/>
      <c r="E22" s="195"/>
    </row>
    <row r="23" spans="1:5" ht="55.5" customHeight="1" x14ac:dyDescent="0.2">
      <c r="A23" s="195"/>
      <c r="B23" s="195"/>
      <c r="C23" s="195"/>
      <c r="D23" s="195"/>
      <c r="E23" s="195"/>
    </row>
    <row r="24" spans="1:5" ht="37.5" customHeight="1" x14ac:dyDescent="0.2">
      <c r="A24" s="195"/>
      <c r="B24" s="195"/>
      <c r="C24" s="195"/>
      <c r="D24" s="195"/>
      <c r="E24" s="195"/>
    </row>
    <row r="25" spans="1:5" ht="44.25" customHeight="1" x14ac:dyDescent="0.2">
      <c r="A25" s="195"/>
      <c r="B25" s="195"/>
      <c r="C25" s="195"/>
      <c r="D25" s="195"/>
      <c r="E25" s="195"/>
    </row>
    <row r="26" spans="1:5" ht="32.25" customHeight="1" x14ac:dyDescent="0.25">
      <c r="A26" s="203"/>
      <c r="B26" s="203"/>
      <c r="C26" s="203"/>
      <c r="D26" s="203"/>
      <c r="E26" s="203"/>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4" t="str">
        <f>'Annexe 1A départ'!A1:S1</f>
        <v xml:space="preserve">Appel d’offres ouvert
DCE n° 2026/0070/EdA-DA/Fourniture  des produits de la mer surgelés au profit des clients du dispositif « Vivres Métropole » </v>
      </c>
      <c r="B1" s="194"/>
      <c r="C1" s="194"/>
      <c r="D1" s="99"/>
      <c r="E1" s="99"/>
      <c r="F1" s="99"/>
    </row>
    <row r="2" spans="1:6" ht="18.75" x14ac:dyDescent="0.25">
      <c r="A2" s="260" t="s">
        <v>46</v>
      </c>
      <c r="B2" s="260"/>
    </row>
    <row r="3" spans="1:6" ht="33.6" customHeight="1" x14ac:dyDescent="0.25">
      <c r="A3" s="261" t="s">
        <v>99</v>
      </c>
      <c r="B3" s="262"/>
    </row>
    <row r="4" spans="1:6" ht="65.25" customHeight="1" x14ac:dyDescent="0.25">
      <c r="A4" s="263" t="s">
        <v>140</v>
      </c>
      <c r="B4" s="264"/>
    </row>
    <row r="5" spans="1:6" ht="27" customHeight="1" x14ac:dyDescent="0.25">
      <c r="A5" s="90" t="s">
        <v>100</v>
      </c>
      <c r="B5" s="91"/>
    </row>
    <row r="6" spans="1:6" ht="27" customHeight="1" x14ac:dyDescent="0.25">
      <c r="A6" s="49" t="s">
        <v>40</v>
      </c>
      <c r="B6" s="92"/>
    </row>
    <row r="7" spans="1:6" ht="44.45" customHeight="1" x14ac:dyDescent="0.25">
      <c r="A7" s="265" t="s">
        <v>101</v>
      </c>
      <c r="B7" s="266"/>
    </row>
    <row r="8" spans="1:6" ht="45" customHeight="1" x14ac:dyDescent="0.25">
      <c r="A8" s="235" t="s">
        <v>102</v>
      </c>
      <c r="B8" s="255"/>
    </row>
    <row r="9" spans="1:6" ht="45" customHeight="1" x14ac:dyDescent="0.25">
      <c r="A9" s="237" t="s">
        <v>103</v>
      </c>
      <c r="B9" s="241"/>
    </row>
    <row r="10" spans="1:6" ht="45" customHeight="1" x14ac:dyDescent="0.25">
      <c r="A10" s="237" t="s">
        <v>104</v>
      </c>
      <c r="B10" s="241"/>
    </row>
    <row r="11" spans="1:6" ht="27" customHeight="1" x14ac:dyDescent="0.25">
      <c r="A11" s="237"/>
      <c r="B11" s="241"/>
    </row>
    <row r="12" spans="1:6" ht="38.1" customHeight="1" x14ac:dyDescent="0.25">
      <c r="A12" s="237" t="s">
        <v>105</v>
      </c>
      <c r="B12" s="241"/>
    </row>
    <row r="13" spans="1:6" ht="18" customHeight="1" x14ac:dyDescent="0.25">
      <c r="A13" s="93"/>
      <c r="B13" s="94"/>
    </row>
    <row r="14" spans="1:6" ht="45" customHeight="1" x14ac:dyDescent="0.25">
      <c r="A14" s="237" t="s">
        <v>106</v>
      </c>
      <c r="B14" s="241"/>
    </row>
    <row r="15" spans="1:6" ht="21" customHeight="1" x14ac:dyDescent="0.25">
      <c r="A15" s="242"/>
      <c r="B15" s="229"/>
    </row>
    <row r="16" spans="1:6" ht="50.45" customHeight="1" x14ac:dyDescent="0.25">
      <c r="A16" s="237" t="s">
        <v>107</v>
      </c>
      <c r="B16" s="241"/>
    </row>
    <row r="17" spans="1:2" ht="41.1" customHeight="1" x14ac:dyDescent="0.25">
      <c r="A17" s="242"/>
      <c r="B17" s="229"/>
    </row>
    <row r="18" spans="1:2" ht="36.75" customHeight="1" x14ac:dyDescent="0.25">
      <c r="A18" s="247" t="s">
        <v>108</v>
      </c>
      <c r="B18" s="235"/>
    </row>
    <row r="19" spans="1:2" x14ac:dyDescent="0.25">
      <c r="A19" s="223"/>
      <c r="B19" s="248"/>
    </row>
    <row r="20" spans="1:2" x14ac:dyDescent="0.25">
      <c r="A20" s="225"/>
      <c r="B20" s="249"/>
    </row>
    <row r="21" spans="1:2" ht="27.95" customHeight="1" x14ac:dyDescent="0.25">
      <c r="A21" s="237" t="s">
        <v>109</v>
      </c>
      <c r="B21" s="241"/>
    </row>
    <row r="22" spans="1:2" ht="27.95" customHeight="1" x14ac:dyDescent="0.25">
      <c r="A22" s="243"/>
      <c r="B22" s="243"/>
    </row>
    <row r="23" spans="1:2" ht="45.6" customHeight="1" x14ac:dyDescent="0.25">
      <c r="A23" s="244" t="s">
        <v>110</v>
      </c>
      <c r="B23" s="237"/>
    </row>
    <row r="24" spans="1:2" ht="26.1" customHeight="1" x14ac:dyDescent="0.25">
      <c r="A24" s="242"/>
      <c r="B24" s="229"/>
    </row>
    <row r="25" spans="1:2" ht="14.45" customHeight="1" x14ac:dyDescent="0.25">
      <c r="A25" s="237" t="s">
        <v>111</v>
      </c>
      <c r="B25" s="238"/>
    </row>
    <row r="26" spans="1:2" ht="14.45" customHeight="1" x14ac:dyDescent="0.25">
      <c r="A26" s="245"/>
      <c r="B26" s="246"/>
    </row>
    <row r="27" spans="1:2" ht="14.45" customHeight="1" x14ac:dyDescent="0.25">
      <c r="A27" s="237" t="s">
        <v>112</v>
      </c>
      <c r="B27" s="238"/>
    </row>
    <row r="28" spans="1:2" ht="14.45" customHeight="1" x14ac:dyDescent="0.25">
      <c r="A28" s="239"/>
      <c r="B28" s="240"/>
    </row>
    <row r="29" spans="1:2" ht="43.5" customHeight="1" x14ac:dyDescent="0.25">
      <c r="A29" s="247" t="s">
        <v>113</v>
      </c>
      <c r="B29" s="235"/>
    </row>
    <row r="30" spans="1:2" x14ac:dyDescent="0.25">
      <c r="A30" s="239"/>
      <c r="B30" s="240"/>
    </row>
    <row r="31" spans="1:2" ht="57.6" customHeight="1" x14ac:dyDescent="0.25">
      <c r="A31" s="237" t="s">
        <v>114</v>
      </c>
      <c r="B31" s="238"/>
    </row>
    <row r="32" spans="1:2" ht="29.1" customHeight="1" x14ac:dyDescent="0.25">
      <c r="A32" s="245"/>
      <c r="B32" s="228"/>
    </row>
    <row r="33" spans="1:6" ht="56.1" customHeight="1" x14ac:dyDescent="0.25">
      <c r="A33" s="237" t="s">
        <v>115</v>
      </c>
      <c r="B33" s="238"/>
    </row>
    <row r="34" spans="1:6" ht="50.45" customHeight="1" x14ac:dyDescent="0.25">
      <c r="A34" s="237" t="s">
        <v>116</v>
      </c>
      <c r="B34" s="238"/>
    </row>
    <row r="35" spans="1:6" ht="56.1" customHeight="1" x14ac:dyDescent="0.25">
      <c r="A35" s="237" t="s">
        <v>117</v>
      </c>
      <c r="B35" s="241"/>
    </row>
    <row r="36" spans="1:6" ht="31.5" customHeight="1" x14ac:dyDescent="0.25">
      <c r="A36" s="245"/>
      <c r="B36" s="228"/>
    </row>
    <row r="37" spans="1:6" ht="50.1" customHeight="1" x14ac:dyDescent="0.25">
      <c r="A37" s="247" t="s">
        <v>118</v>
      </c>
      <c r="B37" s="235"/>
    </row>
    <row r="38" spans="1:6" ht="25.5" customHeight="1" x14ac:dyDescent="0.25">
      <c r="A38" s="257"/>
      <c r="B38" s="230"/>
    </row>
    <row r="39" spans="1:6" ht="15" customHeight="1" x14ac:dyDescent="0.25">
      <c r="A39" s="237" t="s">
        <v>119</v>
      </c>
      <c r="B39" s="238"/>
    </row>
    <row r="40" spans="1:6" ht="15" customHeight="1" x14ac:dyDescent="0.25">
      <c r="A40" s="233"/>
      <c r="B40" s="234"/>
    </row>
    <row r="41" spans="1:6" s="95" customFormat="1" ht="15" customHeight="1" x14ac:dyDescent="0.25">
      <c r="A41" s="235" t="s">
        <v>120</v>
      </c>
      <c r="B41" s="236"/>
      <c r="C41"/>
      <c r="D41"/>
      <c r="E41"/>
      <c r="F41"/>
    </row>
    <row r="42" spans="1:6" s="95" customFormat="1" ht="15" customHeight="1" x14ac:dyDescent="0.25">
      <c r="A42" s="239"/>
      <c r="B42" s="240"/>
      <c r="C42"/>
      <c r="D42"/>
      <c r="E42"/>
      <c r="F42"/>
    </row>
    <row r="43" spans="1:6" s="95" customFormat="1" ht="39.950000000000003" customHeight="1" x14ac:dyDescent="0.25">
      <c r="A43" s="237" t="s">
        <v>121</v>
      </c>
      <c r="B43" s="238"/>
      <c r="C43"/>
      <c r="D43"/>
      <c r="E43"/>
      <c r="F43"/>
    </row>
    <row r="44" spans="1:6" s="95" customFormat="1" ht="15" customHeight="1" x14ac:dyDescent="0.25">
      <c r="A44" s="239"/>
      <c r="B44" s="240"/>
      <c r="C44"/>
      <c r="D44"/>
      <c r="E44"/>
      <c r="F44"/>
    </row>
    <row r="45" spans="1:6" s="95" customFormat="1" ht="60" customHeight="1" x14ac:dyDescent="0.25">
      <c r="A45" s="235" t="s">
        <v>122</v>
      </c>
      <c r="B45" s="255"/>
      <c r="C45"/>
      <c r="D45"/>
      <c r="E45"/>
      <c r="F45"/>
    </row>
    <row r="46" spans="1:6" s="95" customFormat="1" ht="17.45" customHeight="1" x14ac:dyDescent="0.25">
      <c r="A46" s="96"/>
      <c r="B46" s="96"/>
      <c r="C46"/>
      <c r="D46"/>
      <c r="E46"/>
      <c r="F46"/>
    </row>
    <row r="47" spans="1:6" s="95" customFormat="1" ht="45" customHeight="1" x14ac:dyDescent="0.25">
      <c r="A47" s="241" t="s">
        <v>123</v>
      </c>
      <c r="B47" s="241"/>
      <c r="C47"/>
      <c r="D47"/>
      <c r="E47"/>
      <c r="F47"/>
    </row>
    <row r="48" spans="1:6" s="95" customFormat="1" ht="45" customHeight="1" x14ac:dyDescent="0.25">
      <c r="A48" s="94"/>
      <c r="B48" s="94"/>
      <c r="C48"/>
      <c r="D48"/>
      <c r="E48"/>
      <c r="F48"/>
    </row>
    <row r="49" spans="1:6" s="95" customFormat="1" ht="45" customHeight="1" x14ac:dyDescent="0.25">
      <c r="A49" s="256" t="s">
        <v>124</v>
      </c>
      <c r="B49" s="250"/>
      <c r="C49"/>
      <c r="D49"/>
      <c r="E49"/>
      <c r="F49"/>
    </row>
    <row r="50" spans="1:6" s="95" customFormat="1" ht="45" customHeight="1" x14ac:dyDescent="0.25">
      <c r="A50" s="80"/>
      <c r="B50" s="80"/>
      <c r="C50"/>
      <c r="D50"/>
      <c r="E50"/>
      <c r="F50"/>
    </row>
    <row r="51" spans="1:6" s="95" customFormat="1" ht="45" customHeight="1" x14ac:dyDescent="0.25">
      <c r="A51" s="250" t="s">
        <v>125</v>
      </c>
      <c r="B51" s="250"/>
      <c r="C51"/>
      <c r="D51"/>
      <c r="E51"/>
      <c r="F51"/>
    </row>
    <row r="52" spans="1:6" s="95" customFormat="1" ht="45" customHeight="1" x14ac:dyDescent="0.25">
      <c r="A52" s="80"/>
      <c r="B52" s="80"/>
      <c r="C52"/>
      <c r="D52"/>
      <c r="E52"/>
      <c r="F52"/>
    </row>
    <row r="53" spans="1:6" s="95" customFormat="1" ht="55.5" customHeight="1" x14ac:dyDescent="0.25">
      <c r="A53" s="251" t="s">
        <v>126</v>
      </c>
      <c r="B53" s="251"/>
      <c r="C53"/>
      <c r="D53"/>
      <c r="E53"/>
      <c r="F53"/>
    </row>
    <row r="54" spans="1:6" ht="62.1" customHeight="1" x14ac:dyDescent="0.25">
      <c r="A54" s="253" t="s">
        <v>127</v>
      </c>
      <c r="B54" s="254"/>
    </row>
    <row r="55" spans="1:6" ht="32.25" customHeight="1" x14ac:dyDescent="0.25">
      <c r="A55" s="252"/>
      <c r="B55" s="252"/>
    </row>
    <row r="56" spans="1:6" ht="36.75" customHeight="1" x14ac:dyDescent="0.25">
      <c r="A56" s="253" t="s">
        <v>128</v>
      </c>
      <c r="B56" s="254"/>
    </row>
    <row r="57" spans="1:6" ht="29.25" customHeight="1" x14ac:dyDescent="0.25">
      <c r="A57" s="252"/>
      <c r="B57" s="252"/>
    </row>
    <row r="58" spans="1:6" ht="48.75" customHeight="1" x14ac:dyDescent="0.25">
      <c r="A58" s="253" t="s">
        <v>129</v>
      </c>
      <c r="B58" s="254"/>
    </row>
    <row r="59" spans="1:6" ht="56.1" customHeight="1" x14ac:dyDescent="0.25">
      <c r="A59" s="252"/>
      <c r="B59" s="252"/>
    </row>
    <row r="60" spans="1:6" ht="17.100000000000001" customHeight="1" x14ac:dyDescent="0.25">
      <c r="A60" s="231"/>
      <c r="B60" s="231"/>
    </row>
    <row r="61" spans="1:6" ht="48.6" customHeight="1" x14ac:dyDescent="0.25">
      <c r="A61" s="258" t="s">
        <v>130</v>
      </c>
      <c r="B61" s="259"/>
    </row>
    <row r="62" spans="1:6" ht="50.45" customHeight="1" x14ac:dyDescent="0.25">
      <c r="A62" s="227" t="s">
        <v>131</v>
      </c>
      <c r="B62" s="227"/>
    </row>
    <row r="63" spans="1:6" ht="15" customHeight="1" x14ac:dyDescent="0.25">
      <c r="A63" s="223"/>
      <c r="B63" s="224"/>
    </row>
    <row r="64" spans="1:6" ht="15.75" customHeight="1" x14ac:dyDescent="0.25">
      <c r="A64" s="225"/>
      <c r="B64" s="226"/>
    </row>
    <row r="65" spans="1:2" ht="41.1" customHeight="1" x14ac:dyDescent="0.25">
      <c r="A65" s="227" t="s">
        <v>132</v>
      </c>
      <c r="B65" s="227"/>
    </row>
    <row r="66" spans="1:2" x14ac:dyDescent="0.25">
      <c r="A66" s="223"/>
      <c r="B66" s="224"/>
    </row>
    <row r="67" spans="1:2" x14ac:dyDescent="0.25">
      <c r="A67" s="225"/>
      <c r="B67" s="226"/>
    </row>
    <row r="68" spans="1:2" ht="47.45" customHeight="1" x14ac:dyDescent="0.25">
      <c r="A68" s="227" t="s">
        <v>133</v>
      </c>
      <c r="B68" s="227"/>
    </row>
    <row r="69" spans="1:2" x14ac:dyDescent="0.25">
      <c r="A69" s="223"/>
      <c r="B69" s="224"/>
    </row>
    <row r="70" spans="1:2" x14ac:dyDescent="0.25">
      <c r="A70" s="225"/>
      <c r="B70" s="226"/>
    </row>
    <row r="71" spans="1:2" ht="18.95" customHeight="1" x14ac:dyDescent="0.25">
      <c r="A71" s="232" t="s">
        <v>134</v>
      </c>
      <c r="B71" s="232"/>
    </row>
    <row r="72" spans="1:2" x14ac:dyDescent="0.25">
      <c r="A72" s="223"/>
      <c r="B72" s="224"/>
    </row>
    <row r="73" spans="1:2" x14ac:dyDescent="0.25">
      <c r="A73" s="225"/>
      <c r="B73" s="226"/>
    </row>
    <row r="74" spans="1:2" ht="44.1" customHeight="1" x14ac:dyDescent="0.25">
      <c r="A74" s="227" t="s">
        <v>135</v>
      </c>
      <c r="B74" s="227"/>
    </row>
    <row r="75" spans="1:2" x14ac:dyDescent="0.25">
      <c r="A75" s="223"/>
      <c r="B75" s="224"/>
    </row>
    <row r="76" spans="1:2" x14ac:dyDescent="0.25">
      <c r="A76" s="225"/>
      <c r="B76" s="226"/>
    </row>
    <row r="77" spans="1:2" ht="52.5" customHeight="1" x14ac:dyDescent="0.25">
      <c r="A77" s="227" t="s">
        <v>136</v>
      </c>
      <c r="B77" s="227"/>
    </row>
    <row r="78" spans="1:2" x14ac:dyDescent="0.25">
      <c r="A78" s="228"/>
      <c r="B78" s="229"/>
    </row>
    <row r="79" spans="1:2" x14ac:dyDescent="0.25">
      <c r="A79" s="230" t="s">
        <v>41</v>
      </c>
      <c r="B79" s="230"/>
    </row>
    <row r="80" spans="1:2" ht="15" customHeight="1" x14ac:dyDescent="0.25">
      <c r="A80" s="231"/>
      <c r="B80" s="231"/>
    </row>
    <row r="81" spans="1:2" ht="33" customHeight="1" x14ac:dyDescent="0.25">
      <c r="A81" s="216" t="s">
        <v>42</v>
      </c>
      <c r="B81" s="217"/>
    </row>
    <row r="82" spans="1:2" x14ac:dyDescent="0.25">
      <c r="A82" s="218"/>
      <c r="B82" s="218"/>
    </row>
    <row r="83" spans="1:2" x14ac:dyDescent="0.25">
      <c r="A83" s="79"/>
      <c r="B83" s="79"/>
    </row>
    <row r="84" spans="1:2" x14ac:dyDescent="0.25">
      <c r="A84" s="219" t="s">
        <v>137</v>
      </c>
      <c r="B84" s="219"/>
    </row>
    <row r="85" spans="1:2" ht="29.25" x14ac:dyDescent="0.25">
      <c r="A85" s="78" t="s">
        <v>138</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139</v>
      </c>
      <c r="B93" s="220" t="s">
        <v>8</v>
      </c>
    </row>
    <row r="94" spans="1:2" ht="15.75" x14ac:dyDescent="0.25">
      <c r="A94" s="63" t="s">
        <v>45</v>
      </c>
      <c r="B94" s="221"/>
    </row>
    <row r="95" spans="1:2" ht="15.75" x14ac:dyDescent="0.25">
      <c r="A95" s="64"/>
      <c r="B95" s="221"/>
    </row>
    <row r="96" spans="1:2" ht="15.75" x14ac:dyDescent="0.25">
      <c r="A96" s="64"/>
      <c r="B96" s="222"/>
    </row>
    <row r="97" spans="1:2" x14ac:dyDescent="0.25">
      <c r="A97" s="97"/>
      <c r="B97" s="98"/>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8" t="str">
        <f>'Annexe 1A départ'!A1:S1</f>
        <v xml:space="preserve">Appel d’offres ouvert
DCE n° 2026/0070/EdA-DA/Fourniture  des produits de la mer surgelés au profit des clients du dispositif « Vivres Métropole » </v>
      </c>
      <c r="B1" s="268"/>
      <c r="C1" s="102"/>
      <c r="D1" s="102"/>
      <c r="E1" s="102"/>
      <c r="F1" s="102"/>
    </row>
    <row r="2" spans="1:6" s="100" customFormat="1" ht="18.75" x14ac:dyDescent="0.25">
      <c r="A2" s="269" t="s">
        <v>166</v>
      </c>
      <c r="B2" s="269"/>
      <c r="C2" s="61"/>
      <c r="D2" s="61"/>
    </row>
    <row r="3" spans="1:6" ht="35.25" customHeight="1" x14ac:dyDescent="0.25">
      <c r="A3" s="270"/>
      <c r="B3" s="270"/>
    </row>
    <row r="4" spans="1:6" ht="21" customHeight="1" x14ac:dyDescent="0.25">
      <c r="A4" s="271" t="s">
        <v>55</v>
      </c>
      <c r="B4" s="271"/>
    </row>
    <row r="5" spans="1:6" ht="30.75" customHeight="1" x14ac:dyDescent="0.25">
      <c r="A5" s="271" t="s">
        <v>56</v>
      </c>
      <c r="B5" s="271"/>
    </row>
    <row r="6" spans="1:6" ht="93" customHeight="1" x14ac:dyDescent="0.25">
      <c r="A6" s="267" t="s">
        <v>167</v>
      </c>
      <c r="B6" s="267"/>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20" t="s">
        <v>8</v>
      </c>
      <c r="C10" s="64"/>
      <c r="D10" s="64"/>
    </row>
    <row r="11" spans="1:6" ht="18.75" x14ac:dyDescent="0.3">
      <c r="A11" s="31" t="s">
        <v>45</v>
      </c>
      <c r="B11" s="221"/>
      <c r="C11" s="64"/>
      <c r="D11" s="64"/>
    </row>
    <row r="12" spans="1:6" ht="15.75" x14ac:dyDescent="0.25">
      <c r="A12" s="64"/>
      <c r="B12" s="221"/>
      <c r="C12" s="64"/>
      <c r="D12" s="64"/>
    </row>
    <row r="13" spans="1:6" ht="15.75" x14ac:dyDescent="0.25">
      <c r="A13" s="64"/>
      <c r="B13" s="222"/>
      <c r="C13" s="64"/>
      <c r="D13" s="64"/>
    </row>
    <row r="14" spans="1:6" x14ac:dyDescent="0.25">
      <c r="A14" s="65"/>
    </row>
    <row r="17" spans="1:2" ht="31.5" x14ac:dyDescent="0.25">
      <c r="A17" s="66" t="s">
        <v>168</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J17" sqref="J17"/>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8" t="str">
        <f>'Annexe 1A départ'!A1:S1</f>
        <v xml:space="preserve">Appel d’offres ouvert
DCE n° 2026/0070/EdA-DA/Fourniture  des produits de la mer surgelés au profit des clients du dispositif « Vivres Métropole » </v>
      </c>
      <c r="B1" s="329"/>
      <c r="C1" s="329"/>
      <c r="D1" s="329"/>
      <c r="E1" s="329"/>
      <c r="F1" s="330"/>
      <c r="G1" s="32"/>
      <c r="H1" s="32"/>
      <c r="I1" s="32"/>
      <c r="J1" s="32"/>
    </row>
    <row r="2" spans="1:10" s="33" customFormat="1" ht="33.75" customHeight="1" x14ac:dyDescent="0.25">
      <c r="A2" s="332" t="s">
        <v>169</v>
      </c>
      <c r="B2" s="332"/>
      <c r="C2" s="332"/>
      <c r="D2" s="332"/>
      <c r="E2" s="332"/>
      <c r="F2" s="332"/>
      <c r="G2" s="32"/>
      <c r="H2" s="32"/>
      <c r="I2" s="32"/>
      <c r="J2" s="32"/>
    </row>
    <row r="3" spans="1:10" s="33" customFormat="1" ht="19.5" customHeight="1" x14ac:dyDescent="0.25">
      <c r="A3" s="331" t="s">
        <v>31</v>
      </c>
      <c r="B3" s="331"/>
      <c r="C3" s="331"/>
      <c r="D3" s="331"/>
      <c r="E3" s="331"/>
      <c r="F3" s="331"/>
      <c r="G3" s="32"/>
      <c r="H3" s="32"/>
      <c r="I3" s="32"/>
      <c r="J3" s="32"/>
    </row>
    <row r="4" spans="1:10" s="33" customFormat="1" ht="19.5" customHeight="1" thickBot="1" x14ac:dyDescent="0.3">
      <c r="A4" s="327"/>
      <c r="B4" s="327"/>
      <c r="C4" s="327"/>
      <c r="D4" s="327"/>
      <c r="E4" s="327"/>
      <c r="F4" s="327"/>
      <c r="G4" s="32"/>
      <c r="H4" s="32"/>
      <c r="I4" s="32"/>
      <c r="J4" s="32"/>
    </row>
    <row r="5" spans="1:10" s="33" customFormat="1" ht="36.75" customHeight="1" thickBot="1" x14ac:dyDescent="0.3">
      <c r="A5" s="297" t="s">
        <v>198</v>
      </c>
      <c r="B5" s="298"/>
      <c r="C5" s="298"/>
      <c r="D5" s="299"/>
      <c r="E5" s="136"/>
      <c r="F5" s="136"/>
      <c r="G5" s="32"/>
      <c r="H5" s="32"/>
      <c r="I5" s="32"/>
      <c r="J5" s="32"/>
    </row>
    <row r="6" spans="1:10" s="33" customFormat="1" ht="19.5" customHeight="1" x14ac:dyDescent="0.25">
      <c r="A6" s="333" t="s">
        <v>141</v>
      </c>
      <c r="B6" s="334"/>
      <c r="C6" s="335"/>
      <c r="D6" s="336"/>
      <c r="E6" s="136"/>
      <c r="F6" s="136"/>
      <c r="G6" s="32"/>
      <c r="H6" s="32"/>
      <c r="I6" s="32"/>
      <c r="J6" s="32"/>
    </row>
    <row r="7" spans="1:10" s="33" customFormat="1" ht="19.5" customHeight="1" x14ac:dyDescent="0.25">
      <c r="A7" s="275" t="s">
        <v>142</v>
      </c>
      <c r="B7" s="276"/>
      <c r="C7" s="273"/>
      <c r="D7" s="274"/>
      <c r="E7" s="136"/>
      <c r="F7" s="136"/>
      <c r="G7" s="32"/>
      <c r="H7" s="32"/>
      <c r="I7" s="32"/>
      <c r="J7" s="32"/>
    </row>
    <row r="8" spans="1:10" s="33" customFormat="1" ht="19.5" customHeight="1" x14ac:dyDescent="0.25">
      <c r="A8" s="323" t="s">
        <v>143</v>
      </c>
      <c r="B8" s="324"/>
      <c r="C8" s="325"/>
      <c r="D8" s="326"/>
      <c r="E8" s="136"/>
      <c r="F8" s="136"/>
      <c r="G8" s="32"/>
      <c r="H8" s="32"/>
      <c r="I8" s="32"/>
      <c r="J8" s="32"/>
    </row>
    <row r="9" spans="1:10" s="33" customFormat="1" ht="19.5" customHeight="1" x14ac:dyDescent="0.25">
      <c r="A9" s="275" t="s">
        <v>30</v>
      </c>
      <c r="B9" s="276"/>
      <c r="C9" s="273"/>
      <c r="D9" s="274"/>
      <c r="E9" s="136"/>
      <c r="F9" s="136"/>
      <c r="G9" s="32"/>
      <c r="H9" s="32"/>
      <c r="I9" s="32"/>
      <c r="J9" s="32"/>
    </row>
    <row r="10" spans="1:10" s="33" customFormat="1" ht="19.5" customHeight="1" x14ac:dyDescent="0.25">
      <c r="A10" s="272" t="s">
        <v>144</v>
      </c>
      <c r="B10" s="272"/>
      <c r="C10" s="321"/>
      <c r="D10" s="322"/>
      <c r="E10" s="136"/>
      <c r="F10" s="136"/>
      <c r="G10" s="32"/>
      <c r="H10" s="32"/>
      <c r="I10" s="32"/>
      <c r="J10" s="32"/>
    </row>
    <row r="11" spans="1:10" s="33" customFormat="1" ht="19.5" customHeight="1" x14ac:dyDescent="0.25">
      <c r="A11" s="272" t="s">
        <v>145</v>
      </c>
      <c r="B11" s="272"/>
      <c r="C11" s="321"/>
      <c r="D11" s="322"/>
      <c r="E11" s="136"/>
      <c r="F11" s="136"/>
      <c r="G11" s="32"/>
      <c r="H11" s="32"/>
      <c r="I11" s="32"/>
      <c r="J11" s="32"/>
    </row>
    <row r="12" spans="1:10" s="33" customFormat="1" ht="19.5" customHeight="1" x14ac:dyDescent="0.25">
      <c r="A12" s="272" t="s">
        <v>146</v>
      </c>
      <c r="B12" s="272"/>
      <c r="C12" s="321"/>
      <c r="D12" s="322"/>
      <c r="E12" s="136"/>
      <c r="F12" s="136"/>
      <c r="G12" s="32"/>
      <c r="H12" s="32"/>
      <c r="I12" s="32"/>
      <c r="J12" s="32"/>
    </row>
    <row r="13" spans="1:10" s="33" customFormat="1" ht="19.5" customHeight="1" x14ac:dyDescent="0.25">
      <c r="A13" s="272" t="s">
        <v>147</v>
      </c>
      <c r="B13" s="272"/>
      <c r="C13" s="321"/>
      <c r="D13" s="322"/>
      <c r="E13" s="136"/>
      <c r="F13" s="136"/>
      <c r="G13" s="32"/>
      <c r="H13" s="32"/>
      <c r="I13" s="32"/>
      <c r="J13" s="32"/>
    </row>
    <row r="14" spans="1:10" s="33" customFormat="1" ht="19.5" customHeight="1" x14ac:dyDescent="0.25">
      <c r="A14" s="275" t="s">
        <v>148</v>
      </c>
      <c r="B14" s="276"/>
      <c r="C14" s="319"/>
      <c r="D14" s="320"/>
      <c r="E14" s="136"/>
      <c r="F14" s="136"/>
      <c r="G14" s="32"/>
      <c r="H14" s="32"/>
      <c r="I14" s="32"/>
      <c r="J14" s="32"/>
    </row>
    <row r="15" spans="1:10" s="33" customFormat="1" ht="19.5" customHeight="1" x14ac:dyDescent="0.25">
      <c r="A15" s="275" t="s">
        <v>149</v>
      </c>
      <c r="B15" s="276"/>
      <c r="C15" s="273"/>
      <c r="D15" s="274"/>
      <c r="E15" s="136"/>
      <c r="F15" s="136"/>
      <c r="G15" s="32"/>
      <c r="H15" s="32"/>
      <c r="I15" s="32"/>
      <c r="J15" s="32"/>
    </row>
    <row r="16" spans="1:10" s="33" customFormat="1" ht="19.5" customHeight="1" x14ac:dyDescent="0.25">
      <c r="A16" s="275" t="s">
        <v>150</v>
      </c>
      <c r="B16" s="276"/>
      <c r="C16" s="273"/>
      <c r="D16" s="274"/>
      <c r="E16" s="136"/>
      <c r="F16" s="136"/>
      <c r="G16" s="32"/>
      <c r="H16" s="32"/>
      <c r="I16" s="32"/>
      <c r="J16" s="32"/>
    </row>
    <row r="17" spans="1:10" s="33" customFormat="1" ht="48.75" customHeight="1" x14ac:dyDescent="0.25">
      <c r="A17" s="272" t="s">
        <v>151</v>
      </c>
      <c r="B17" s="272"/>
      <c r="C17" s="273"/>
      <c r="D17" s="274"/>
      <c r="E17" s="136"/>
      <c r="F17" s="136"/>
      <c r="G17" s="32"/>
      <c r="H17" s="32"/>
      <c r="I17" s="32"/>
      <c r="J17" s="32"/>
    </row>
    <row r="18" spans="1:10" s="33" customFormat="1" ht="19.5" customHeight="1" thickBot="1" x14ac:dyDescent="0.3">
      <c r="A18" s="312" t="s">
        <v>152</v>
      </c>
      <c r="B18" s="313"/>
      <c r="C18" s="314"/>
      <c r="D18" s="315"/>
      <c r="E18" s="136"/>
      <c r="F18" s="136"/>
      <c r="G18" s="32"/>
      <c r="H18" s="32"/>
      <c r="I18" s="32"/>
      <c r="J18" s="32"/>
    </row>
    <row r="19" spans="1:10" s="33" customFormat="1" ht="19.5" customHeight="1" thickBot="1" x14ac:dyDescent="0.3">
      <c r="A19" s="312" t="s">
        <v>153</v>
      </c>
      <c r="B19" s="316"/>
      <c r="C19" s="317"/>
      <c r="D19" s="318"/>
      <c r="E19" s="136"/>
      <c r="F19" s="136"/>
      <c r="G19" s="32"/>
      <c r="H19" s="32"/>
      <c r="I19" s="32"/>
      <c r="J19" s="32"/>
    </row>
    <row r="20" spans="1:10" s="33" customFormat="1" ht="19.5" customHeight="1" x14ac:dyDescent="0.25">
      <c r="A20" s="308" t="s">
        <v>154</v>
      </c>
      <c r="B20" s="308"/>
      <c r="C20" s="309"/>
      <c r="D20" s="309"/>
      <c r="E20" s="136"/>
      <c r="F20" s="136"/>
      <c r="G20" s="32"/>
      <c r="H20" s="32"/>
      <c r="I20" s="32"/>
      <c r="J20" s="32"/>
    </row>
    <row r="21" spans="1:10" s="33" customFormat="1" ht="19.5" customHeight="1" thickBot="1" x14ac:dyDescent="0.3">
      <c r="A21" s="300" t="s">
        <v>162</v>
      </c>
      <c r="B21" s="301"/>
      <c r="C21" s="310"/>
      <c r="D21" s="311"/>
      <c r="E21" s="136"/>
      <c r="F21" s="136"/>
      <c r="G21" s="32"/>
      <c r="H21" s="32"/>
      <c r="I21" s="32"/>
      <c r="J21" s="32"/>
    </row>
    <row r="22" spans="1:10" s="33" customFormat="1" ht="32.25" customHeight="1" thickBot="1" x14ac:dyDescent="0.3">
      <c r="A22" s="297" t="s">
        <v>199</v>
      </c>
      <c r="B22" s="298"/>
      <c r="C22" s="298"/>
      <c r="D22" s="299"/>
      <c r="E22" s="136"/>
      <c r="F22" s="136"/>
      <c r="G22" s="32"/>
      <c r="H22" s="32"/>
      <c r="I22" s="32"/>
      <c r="J22" s="32"/>
    </row>
    <row r="23" spans="1:10" s="33" customFormat="1" ht="19.5" customHeight="1" x14ac:dyDescent="0.25">
      <c r="A23" s="304" t="s">
        <v>200</v>
      </c>
      <c r="B23" s="305"/>
      <c r="C23" s="306"/>
      <c r="D23" s="307"/>
      <c r="E23" s="136"/>
      <c r="F23" s="136"/>
      <c r="G23" s="32"/>
      <c r="H23" s="32"/>
      <c r="I23" s="32"/>
      <c r="J23" s="32"/>
    </row>
    <row r="24" spans="1:10" s="33" customFormat="1" ht="19.5" customHeight="1" x14ac:dyDescent="0.25">
      <c r="A24" s="275" t="s">
        <v>201</v>
      </c>
      <c r="B24" s="276"/>
      <c r="C24" s="273"/>
      <c r="D24" s="274"/>
      <c r="E24" s="136"/>
      <c r="F24" s="136"/>
      <c r="G24" s="32"/>
      <c r="H24" s="32"/>
      <c r="I24" s="32"/>
      <c r="J24" s="32"/>
    </row>
    <row r="25" spans="1:10" s="33" customFormat="1" ht="19.5" customHeight="1" x14ac:dyDescent="0.25">
      <c r="A25" s="275" t="s">
        <v>202</v>
      </c>
      <c r="B25" s="276"/>
      <c r="C25" s="273"/>
      <c r="D25" s="274"/>
      <c r="E25" s="136"/>
      <c r="F25" s="136"/>
      <c r="G25" s="32"/>
      <c r="H25" s="32"/>
      <c r="I25" s="32"/>
      <c r="J25" s="32"/>
    </row>
    <row r="26" spans="1:10" s="33" customFormat="1" ht="19.5" customHeight="1" x14ac:dyDescent="0.25">
      <c r="A26" s="275" t="s">
        <v>159</v>
      </c>
      <c r="B26" s="276"/>
      <c r="C26" s="273"/>
      <c r="D26" s="274"/>
      <c r="E26" s="136"/>
      <c r="F26" s="136"/>
      <c r="G26" s="32"/>
      <c r="H26" s="32"/>
      <c r="I26" s="32"/>
      <c r="J26" s="32"/>
    </row>
    <row r="27" spans="1:10" s="33" customFormat="1" ht="19.5" customHeight="1" x14ac:dyDescent="0.25">
      <c r="A27" s="275" t="s">
        <v>160</v>
      </c>
      <c r="B27" s="276"/>
      <c r="C27" s="273"/>
      <c r="D27" s="274"/>
      <c r="E27" s="136"/>
      <c r="F27" s="136"/>
      <c r="G27" s="32"/>
      <c r="H27" s="32"/>
      <c r="I27" s="32"/>
      <c r="J27" s="32"/>
    </row>
    <row r="28" spans="1:10" s="33" customFormat="1" ht="19.5" customHeight="1" thickBot="1" x14ac:dyDescent="0.3">
      <c r="A28" s="300" t="s">
        <v>161</v>
      </c>
      <c r="B28" s="301"/>
      <c r="C28" s="302"/>
      <c r="D28" s="303"/>
      <c r="E28" s="136"/>
      <c r="F28" s="136"/>
      <c r="G28" s="32"/>
      <c r="H28" s="32"/>
      <c r="I28" s="32"/>
      <c r="J28" s="32"/>
    </row>
    <row r="29" spans="1:10" s="33" customFormat="1" ht="30" customHeight="1" thickBot="1" x14ac:dyDescent="0.3">
      <c r="A29" s="297" t="s">
        <v>203</v>
      </c>
      <c r="B29" s="298"/>
      <c r="C29" s="298"/>
      <c r="D29" s="299"/>
      <c r="E29" s="136"/>
      <c r="F29" s="136"/>
      <c r="G29" s="32"/>
      <c r="H29" s="32"/>
      <c r="I29" s="32"/>
      <c r="J29" s="32"/>
    </row>
    <row r="30" spans="1:10" s="33" customFormat="1" ht="19.5" customHeight="1" x14ac:dyDescent="0.25">
      <c r="A30" s="293" t="s">
        <v>155</v>
      </c>
      <c r="B30" s="294"/>
      <c r="C30" s="295"/>
      <c r="D30" s="296"/>
      <c r="E30" s="136"/>
      <c r="F30" s="136"/>
      <c r="G30" s="32"/>
      <c r="H30" s="32"/>
      <c r="I30" s="32"/>
      <c r="J30" s="32"/>
    </row>
    <row r="31" spans="1:10" s="33" customFormat="1" ht="19.5" customHeight="1" x14ac:dyDescent="0.25">
      <c r="A31" s="289" t="s">
        <v>156</v>
      </c>
      <c r="B31" s="290"/>
      <c r="C31" s="291"/>
      <c r="D31" s="292"/>
      <c r="E31" s="136"/>
      <c r="F31" s="136"/>
      <c r="G31" s="32"/>
      <c r="H31" s="32"/>
      <c r="I31" s="32"/>
      <c r="J31" s="32"/>
    </row>
    <row r="32" spans="1:10" s="33" customFormat="1" ht="19.5" customHeight="1" x14ac:dyDescent="0.25">
      <c r="A32" s="289" t="s">
        <v>157</v>
      </c>
      <c r="B32" s="290"/>
      <c r="C32" s="291"/>
      <c r="D32" s="292"/>
      <c r="E32" s="136"/>
      <c r="F32" s="136"/>
      <c r="G32" s="32"/>
      <c r="H32" s="32"/>
      <c r="I32" s="32"/>
      <c r="J32" s="32"/>
    </row>
    <row r="33" spans="1:85" s="33" customFormat="1" ht="19.5" customHeight="1" thickBot="1" x14ac:dyDescent="0.3">
      <c r="A33" s="289" t="s">
        <v>158</v>
      </c>
      <c r="B33" s="290"/>
      <c r="C33" s="291"/>
      <c r="D33" s="292"/>
      <c r="E33" s="136"/>
      <c r="F33" s="136"/>
      <c r="G33" s="32"/>
      <c r="H33" s="32"/>
      <c r="I33" s="32"/>
      <c r="J33" s="32"/>
    </row>
    <row r="34" spans="1:85" s="33" customFormat="1" ht="30" customHeight="1" thickBot="1" x14ac:dyDescent="0.3">
      <c r="A34" s="297" t="s">
        <v>204</v>
      </c>
      <c r="B34" s="298"/>
      <c r="C34" s="298"/>
      <c r="D34" s="299"/>
      <c r="E34" s="136"/>
      <c r="F34" s="136"/>
      <c r="G34" s="32"/>
      <c r="H34" s="32"/>
      <c r="I34" s="32"/>
      <c r="J34" s="32"/>
    </row>
    <row r="35" spans="1:85" s="33" customFormat="1" ht="41.25" customHeight="1" x14ac:dyDescent="0.25">
      <c r="A35" s="283" t="s">
        <v>164</v>
      </c>
      <c r="B35" s="284"/>
      <c r="C35" s="285"/>
      <c r="D35" s="286"/>
      <c r="E35" s="136"/>
      <c r="F35" s="136"/>
      <c r="G35" s="32"/>
      <c r="H35" s="32"/>
      <c r="I35" s="32"/>
      <c r="J35" s="32"/>
    </row>
    <row r="36" spans="1:85" s="33" customFormat="1" ht="19.5" customHeight="1" x14ac:dyDescent="0.25">
      <c r="A36" s="287" t="s">
        <v>163</v>
      </c>
      <c r="B36" s="288"/>
      <c r="C36" s="288"/>
      <c r="D36" s="288"/>
      <c r="E36" s="136"/>
      <c r="F36" s="136"/>
      <c r="G36" s="32"/>
      <c r="H36" s="32"/>
      <c r="I36" s="32"/>
      <c r="J36" s="32"/>
    </row>
    <row r="37" spans="1:85" s="33" customFormat="1" ht="19.5" customHeight="1" x14ac:dyDescent="0.25">
      <c r="A37" s="275" t="s">
        <v>205</v>
      </c>
      <c r="B37" s="276"/>
      <c r="C37" s="273"/>
      <c r="D37" s="274"/>
      <c r="E37" s="136"/>
      <c r="F37" s="136"/>
      <c r="G37" s="32"/>
      <c r="H37" s="32"/>
      <c r="I37" s="32"/>
      <c r="J37" s="32"/>
    </row>
    <row r="38" spans="1:85" s="33" customFormat="1" ht="19.5" customHeight="1" x14ac:dyDescent="0.25">
      <c r="A38" s="275" t="s">
        <v>206</v>
      </c>
      <c r="B38" s="276"/>
      <c r="C38" s="281"/>
      <c r="D38" s="282"/>
      <c r="E38" s="136"/>
      <c r="F38" s="136"/>
      <c r="G38" s="32"/>
      <c r="H38" s="32"/>
      <c r="I38" s="32"/>
      <c r="J38" s="32"/>
    </row>
    <row r="39" spans="1:85" s="33" customFormat="1" ht="19.5" customHeight="1" x14ac:dyDescent="0.25">
      <c r="A39" s="275" t="s">
        <v>207</v>
      </c>
      <c r="B39" s="276"/>
      <c r="C39" s="273"/>
      <c r="D39" s="274"/>
      <c r="E39" s="136"/>
      <c r="F39" s="136"/>
      <c r="G39" s="32"/>
      <c r="H39" s="32"/>
      <c r="I39" s="32"/>
      <c r="J39" s="32"/>
    </row>
    <row r="40" spans="1:85" s="33" customFormat="1" ht="19.5" customHeight="1" x14ac:dyDescent="0.25">
      <c r="A40" s="275" t="s">
        <v>208</v>
      </c>
      <c r="B40" s="276"/>
      <c r="C40" s="277"/>
      <c r="D40" s="278"/>
      <c r="E40" s="136"/>
      <c r="F40" s="136"/>
      <c r="G40" s="32"/>
      <c r="H40" s="32"/>
      <c r="I40" s="32"/>
      <c r="J40" s="32"/>
    </row>
    <row r="41" spans="1:85" s="33" customFormat="1" ht="19.5" customHeight="1" x14ac:dyDescent="0.25">
      <c r="A41" s="287" t="s">
        <v>165</v>
      </c>
      <c r="B41" s="288"/>
      <c r="C41" s="288"/>
      <c r="D41" s="288"/>
      <c r="E41" s="136"/>
      <c r="F41" s="136"/>
      <c r="G41" s="32"/>
      <c r="H41" s="32"/>
      <c r="I41" s="32"/>
      <c r="J41" s="32"/>
    </row>
    <row r="42" spans="1:85" s="33" customFormat="1" ht="19.5" customHeight="1" x14ac:dyDescent="0.25">
      <c r="A42" s="275" t="s">
        <v>209</v>
      </c>
      <c r="B42" s="276"/>
      <c r="C42" s="273"/>
      <c r="D42" s="274"/>
      <c r="E42" s="136"/>
      <c r="F42" s="136"/>
      <c r="G42" s="32"/>
      <c r="H42" s="32"/>
      <c r="I42" s="32"/>
      <c r="J42" s="32"/>
    </row>
    <row r="43" spans="1:85" s="33" customFormat="1" ht="19.5" customHeight="1" x14ac:dyDescent="0.25">
      <c r="A43" s="275" t="s">
        <v>210</v>
      </c>
      <c r="B43" s="276"/>
      <c r="C43" s="281"/>
      <c r="D43" s="282"/>
      <c r="E43" s="136"/>
      <c r="F43" s="136"/>
      <c r="G43" s="32"/>
      <c r="H43" s="32"/>
      <c r="I43" s="32"/>
      <c r="J43" s="32"/>
    </row>
    <row r="44" spans="1:85" s="33" customFormat="1" ht="19.5" customHeight="1" x14ac:dyDescent="0.25">
      <c r="A44" s="272" t="s">
        <v>211</v>
      </c>
      <c r="B44" s="272"/>
      <c r="C44" s="273"/>
      <c r="D44" s="274"/>
      <c r="E44" s="136"/>
      <c r="F44" s="136"/>
      <c r="G44" s="32"/>
      <c r="H44" s="32"/>
      <c r="I44" s="32"/>
      <c r="J44" s="32"/>
    </row>
    <row r="45" spans="1:85" s="33" customFormat="1" ht="29.25" customHeight="1" x14ac:dyDescent="0.25">
      <c r="A45" s="275" t="s">
        <v>212</v>
      </c>
      <c r="B45" s="276"/>
      <c r="C45" s="277"/>
      <c r="D45" s="278"/>
      <c r="E45" s="136"/>
      <c r="F45" s="136"/>
      <c r="G45" s="32"/>
      <c r="H45" s="32"/>
      <c r="I45" s="32"/>
      <c r="J45" s="32"/>
    </row>
    <row r="46" spans="1:85" s="33" customFormat="1" ht="19.5" customHeight="1" x14ac:dyDescent="0.25">
      <c r="A46" s="136"/>
      <c r="B46" s="136"/>
      <c r="C46" s="136"/>
      <c r="D46" s="136"/>
      <c r="E46" s="136"/>
      <c r="F46" s="136"/>
      <c r="G46" s="32"/>
      <c r="H46" s="32"/>
      <c r="I46" s="32"/>
      <c r="J46" s="32"/>
    </row>
    <row r="47" spans="1:85" ht="238.5" customHeight="1" x14ac:dyDescent="0.25">
      <c r="A47" s="279" t="s">
        <v>213</v>
      </c>
      <c r="B47" s="280"/>
      <c r="C47" s="280"/>
      <c r="D47" s="280"/>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7:B7"/>
    <mergeCell ref="C7:D7"/>
    <mergeCell ref="A5:D5"/>
    <mergeCell ref="A4:F4"/>
    <mergeCell ref="A1:F1"/>
    <mergeCell ref="A3:F3"/>
    <mergeCell ref="A2:F2"/>
    <mergeCell ref="A6:B6"/>
    <mergeCell ref="C6:D6"/>
    <mergeCell ref="A8:B8"/>
    <mergeCell ref="C8:D8"/>
    <mergeCell ref="A9:B9"/>
    <mergeCell ref="C9:D9"/>
    <mergeCell ref="A10:B10"/>
    <mergeCell ref="C10:D10"/>
    <mergeCell ref="A11:B11"/>
    <mergeCell ref="C11:D11"/>
    <mergeCell ref="A12:B12"/>
    <mergeCell ref="C12:D12"/>
    <mergeCell ref="A13:B13"/>
    <mergeCell ref="C13:D13"/>
    <mergeCell ref="A22:D22"/>
    <mergeCell ref="A14:B14"/>
    <mergeCell ref="C14:D14"/>
    <mergeCell ref="A15:B15"/>
    <mergeCell ref="C15:D15"/>
    <mergeCell ref="A16:B16"/>
    <mergeCell ref="C16:D16"/>
    <mergeCell ref="A20:B20"/>
    <mergeCell ref="C20:D20"/>
    <mergeCell ref="A21:B21"/>
    <mergeCell ref="C21:D21"/>
    <mergeCell ref="A17:B17"/>
    <mergeCell ref="C17:D17"/>
    <mergeCell ref="A18:B18"/>
    <mergeCell ref="C18:D18"/>
    <mergeCell ref="A19:B19"/>
    <mergeCell ref="C19:D19"/>
    <mergeCell ref="A23:B23"/>
    <mergeCell ref="C23:D23"/>
    <mergeCell ref="A24:B24"/>
    <mergeCell ref="C24:D24"/>
    <mergeCell ref="A25:B25"/>
    <mergeCell ref="C25:D25"/>
    <mergeCell ref="A26:B26"/>
    <mergeCell ref="C26:D26"/>
    <mergeCell ref="A27:B27"/>
    <mergeCell ref="C27:D27"/>
    <mergeCell ref="A28:B28"/>
    <mergeCell ref="C28:D28"/>
    <mergeCell ref="A30:B30"/>
    <mergeCell ref="C30:D30"/>
    <mergeCell ref="A31:B31"/>
    <mergeCell ref="C31:D31"/>
    <mergeCell ref="A29:D29"/>
    <mergeCell ref="A38:B38"/>
    <mergeCell ref="C38:D38"/>
    <mergeCell ref="A41:D41"/>
    <mergeCell ref="A32:B32"/>
    <mergeCell ref="C32:D32"/>
    <mergeCell ref="A33:B33"/>
    <mergeCell ref="C33:D33"/>
    <mergeCell ref="A34:D34"/>
    <mergeCell ref="A35:B35"/>
    <mergeCell ref="C35:D35"/>
    <mergeCell ref="A36:D36"/>
    <mergeCell ref="A37:B37"/>
    <mergeCell ref="C37:D37"/>
    <mergeCell ref="A42:B42"/>
    <mergeCell ref="C42:D42"/>
    <mergeCell ref="A43:B43"/>
    <mergeCell ref="C43:D43"/>
    <mergeCell ref="A39:B39"/>
    <mergeCell ref="C39:D39"/>
    <mergeCell ref="A40:B40"/>
    <mergeCell ref="C40:D40"/>
    <mergeCell ref="A44:B44"/>
    <mergeCell ref="C44:D44"/>
    <mergeCell ref="A45:B45"/>
    <mergeCell ref="C45:D45"/>
    <mergeCell ref="A47:D47"/>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A10" sqref="A10"/>
    </sheetView>
  </sheetViews>
  <sheetFormatPr baseColWidth="10" defaultRowHeight="15.75" x14ac:dyDescent="0.25"/>
  <cols>
    <col min="1" max="1" width="41.5703125" style="133" customWidth="1"/>
    <col min="2" max="2" width="109.85546875" style="133" customWidth="1"/>
    <col min="3" max="242" width="11.42578125" style="133"/>
    <col min="243" max="243" width="66.42578125" style="133" customWidth="1"/>
    <col min="244" max="244" width="17.5703125" style="133" customWidth="1"/>
    <col min="245" max="245" width="13.42578125" style="133" customWidth="1"/>
    <col min="246" max="247" width="17.7109375" style="133" customWidth="1"/>
    <col min="248" max="248" width="15.28515625" style="133" customWidth="1"/>
    <col min="249" max="249" width="21" style="133" customWidth="1"/>
    <col min="250" max="250" width="20.7109375" style="133" customWidth="1"/>
    <col min="251" max="251" width="14.28515625" style="133" customWidth="1"/>
    <col min="252" max="252" width="26" style="133" customWidth="1"/>
    <col min="253" max="498" width="11.42578125" style="133"/>
    <col min="499" max="499" width="66.42578125" style="133" customWidth="1"/>
    <col min="500" max="500" width="17.5703125" style="133" customWidth="1"/>
    <col min="501" max="501" width="13.42578125" style="133" customWidth="1"/>
    <col min="502" max="503" width="17.7109375" style="133" customWidth="1"/>
    <col min="504" max="504" width="15.28515625" style="133" customWidth="1"/>
    <col min="505" max="505" width="21" style="133" customWidth="1"/>
    <col min="506" max="506" width="20.7109375" style="133" customWidth="1"/>
    <col min="507" max="507" width="14.28515625" style="133" customWidth="1"/>
    <col min="508" max="508" width="26" style="133" customWidth="1"/>
    <col min="509" max="754" width="11.42578125" style="133"/>
    <col min="755" max="755" width="66.42578125" style="133" customWidth="1"/>
    <col min="756" max="756" width="17.5703125" style="133" customWidth="1"/>
    <col min="757" max="757" width="13.42578125" style="133" customWidth="1"/>
    <col min="758" max="759" width="17.7109375" style="133" customWidth="1"/>
    <col min="760" max="760" width="15.28515625" style="133" customWidth="1"/>
    <col min="761" max="761" width="21" style="133" customWidth="1"/>
    <col min="762" max="762" width="20.7109375" style="133" customWidth="1"/>
    <col min="763" max="763" width="14.28515625" style="133" customWidth="1"/>
    <col min="764" max="764" width="26" style="133" customWidth="1"/>
    <col min="765" max="1010" width="11.42578125" style="133"/>
    <col min="1011" max="1011" width="66.42578125" style="133" customWidth="1"/>
    <col min="1012" max="1012" width="17.5703125" style="133" customWidth="1"/>
    <col min="1013" max="1013" width="13.42578125" style="133" customWidth="1"/>
    <col min="1014" max="1015" width="17.7109375" style="133" customWidth="1"/>
    <col min="1016" max="1016" width="15.28515625" style="133" customWidth="1"/>
    <col min="1017" max="1017" width="21" style="133" customWidth="1"/>
    <col min="1018" max="1018" width="20.7109375" style="133" customWidth="1"/>
    <col min="1019" max="1019" width="14.28515625" style="133" customWidth="1"/>
    <col min="1020" max="1020" width="26" style="133" customWidth="1"/>
    <col min="1021" max="1266" width="11.42578125" style="133"/>
    <col min="1267" max="1267" width="66.42578125" style="133" customWidth="1"/>
    <col min="1268" max="1268" width="17.5703125" style="133" customWidth="1"/>
    <col min="1269" max="1269" width="13.42578125" style="133" customWidth="1"/>
    <col min="1270" max="1271" width="17.7109375" style="133" customWidth="1"/>
    <col min="1272" max="1272" width="15.28515625" style="133" customWidth="1"/>
    <col min="1273" max="1273" width="21" style="133" customWidth="1"/>
    <col min="1274" max="1274" width="20.7109375" style="133" customWidth="1"/>
    <col min="1275" max="1275" width="14.28515625" style="133" customWidth="1"/>
    <col min="1276" max="1276" width="26" style="133" customWidth="1"/>
    <col min="1277" max="1522" width="11.42578125" style="133"/>
    <col min="1523" max="1523" width="66.42578125" style="133" customWidth="1"/>
    <col min="1524" max="1524" width="17.5703125" style="133" customWidth="1"/>
    <col min="1525" max="1525" width="13.42578125" style="133" customWidth="1"/>
    <col min="1526" max="1527" width="17.7109375" style="133" customWidth="1"/>
    <col min="1528" max="1528" width="15.28515625" style="133" customWidth="1"/>
    <col min="1529" max="1529" width="21" style="133" customWidth="1"/>
    <col min="1530" max="1530" width="20.7109375" style="133" customWidth="1"/>
    <col min="1531" max="1531" width="14.28515625" style="133" customWidth="1"/>
    <col min="1532" max="1532" width="26" style="133" customWidth="1"/>
    <col min="1533" max="1778" width="11.42578125" style="133"/>
    <col min="1779" max="1779" width="66.42578125" style="133" customWidth="1"/>
    <col min="1780" max="1780" width="17.5703125" style="133" customWidth="1"/>
    <col min="1781" max="1781" width="13.42578125" style="133" customWidth="1"/>
    <col min="1782" max="1783" width="17.7109375" style="133" customWidth="1"/>
    <col min="1784" max="1784" width="15.28515625" style="133" customWidth="1"/>
    <col min="1785" max="1785" width="21" style="133" customWidth="1"/>
    <col min="1786" max="1786" width="20.7109375" style="133" customWidth="1"/>
    <col min="1787" max="1787" width="14.28515625" style="133" customWidth="1"/>
    <col min="1788" max="1788" width="26" style="133" customWidth="1"/>
    <col min="1789" max="2034" width="11.42578125" style="133"/>
    <col min="2035" max="2035" width="66.42578125" style="133" customWidth="1"/>
    <col min="2036" max="2036" width="17.5703125" style="133" customWidth="1"/>
    <col min="2037" max="2037" width="13.42578125" style="133" customWidth="1"/>
    <col min="2038" max="2039" width="17.7109375" style="133" customWidth="1"/>
    <col min="2040" max="2040" width="15.28515625" style="133" customWidth="1"/>
    <col min="2041" max="2041" width="21" style="133" customWidth="1"/>
    <col min="2042" max="2042" width="20.7109375" style="133" customWidth="1"/>
    <col min="2043" max="2043" width="14.28515625" style="133" customWidth="1"/>
    <col min="2044" max="2044" width="26" style="133" customWidth="1"/>
    <col min="2045" max="2290" width="11.42578125" style="133"/>
    <col min="2291" max="2291" width="66.42578125" style="133" customWidth="1"/>
    <col min="2292" max="2292" width="17.5703125" style="133" customWidth="1"/>
    <col min="2293" max="2293" width="13.42578125" style="133" customWidth="1"/>
    <col min="2294" max="2295" width="17.7109375" style="133" customWidth="1"/>
    <col min="2296" max="2296" width="15.28515625" style="133" customWidth="1"/>
    <col min="2297" max="2297" width="21" style="133" customWidth="1"/>
    <col min="2298" max="2298" width="20.7109375" style="133" customWidth="1"/>
    <col min="2299" max="2299" width="14.28515625" style="133" customWidth="1"/>
    <col min="2300" max="2300" width="26" style="133" customWidth="1"/>
    <col min="2301" max="2546" width="11.42578125" style="133"/>
    <col min="2547" max="2547" width="66.42578125" style="133" customWidth="1"/>
    <col min="2548" max="2548" width="17.5703125" style="133" customWidth="1"/>
    <col min="2549" max="2549" width="13.42578125" style="133" customWidth="1"/>
    <col min="2550" max="2551" width="17.7109375" style="133" customWidth="1"/>
    <col min="2552" max="2552" width="15.28515625" style="133" customWidth="1"/>
    <col min="2553" max="2553" width="21" style="133" customWidth="1"/>
    <col min="2554" max="2554" width="20.7109375" style="133" customWidth="1"/>
    <col min="2555" max="2555" width="14.28515625" style="133" customWidth="1"/>
    <col min="2556" max="2556" width="26" style="133" customWidth="1"/>
    <col min="2557" max="2802" width="11.42578125" style="133"/>
    <col min="2803" max="2803" width="66.42578125" style="133" customWidth="1"/>
    <col min="2804" max="2804" width="17.5703125" style="133" customWidth="1"/>
    <col min="2805" max="2805" width="13.42578125" style="133" customWidth="1"/>
    <col min="2806" max="2807" width="17.7109375" style="133" customWidth="1"/>
    <col min="2808" max="2808" width="15.28515625" style="133" customWidth="1"/>
    <col min="2809" max="2809" width="21" style="133" customWidth="1"/>
    <col min="2810" max="2810" width="20.7109375" style="133" customWidth="1"/>
    <col min="2811" max="2811" width="14.28515625" style="133" customWidth="1"/>
    <col min="2812" max="2812" width="26" style="133" customWidth="1"/>
    <col min="2813" max="3058" width="11.42578125" style="133"/>
    <col min="3059" max="3059" width="66.42578125" style="133" customWidth="1"/>
    <col min="3060" max="3060" width="17.5703125" style="133" customWidth="1"/>
    <col min="3061" max="3061" width="13.42578125" style="133" customWidth="1"/>
    <col min="3062" max="3063" width="17.7109375" style="133" customWidth="1"/>
    <col min="3064" max="3064" width="15.28515625" style="133" customWidth="1"/>
    <col min="3065" max="3065" width="21" style="133" customWidth="1"/>
    <col min="3066" max="3066" width="20.7109375" style="133" customWidth="1"/>
    <col min="3067" max="3067" width="14.28515625" style="133" customWidth="1"/>
    <col min="3068" max="3068" width="26" style="133" customWidth="1"/>
    <col min="3069" max="3314" width="11.42578125" style="133"/>
    <col min="3315" max="3315" width="66.42578125" style="133" customWidth="1"/>
    <col min="3316" max="3316" width="17.5703125" style="133" customWidth="1"/>
    <col min="3317" max="3317" width="13.42578125" style="133" customWidth="1"/>
    <col min="3318" max="3319" width="17.7109375" style="133" customWidth="1"/>
    <col min="3320" max="3320" width="15.28515625" style="133" customWidth="1"/>
    <col min="3321" max="3321" width="21" style="133" customWidth="1"/>
    <col min="3322" max="3322" width="20.7109375" style="133" customWidth="1"/>
    <col min="3323" max="3323" width="14.28515625" style="133" customWidth="1"/>
    <col min="3324" max="3324" width="26" style="133" customWidth="1"/>
    <col min="3325" max="3570" width="11.42578125" style="133"/>
    <col min="3571" max="3571" width="66.42578125" style="133" customWidth="1"/>
    <col min="3572" max="3572" width="17.5703125" style="133" customWidth="1"/>
    <col min="3573" max="3573" width="13.42578125" style="133" customWidth="1"/>
    <col min="3574" max="3575" width="17.7109375" style="133" customWidth="1"/>
    <col min="3576" max="3576" width="15.28515625" style="133" customWidth="1"/>
    <col min="3577" max="3577" width="21" style="133" customWidth="1"/>
    <col min="3578" max="3578" width="20.7109375" style="133" customWidth="1"/>
    <col min="3579" max="3579" width="14.28515625" style="133" customWidth="1"/>
    <col min="3580" max="3580" width="26" style="133" customWidth="1"/>
    <col min="3581" max="3826" width="11.42578125" style="133"/>
    <col min="3827" max="3827" width="66.42578125" style="133" customWidth="1"/>
    <col min="3828" max="3828" width="17.5703125" style="133" customWidth="1"/>
    <col min="3829" max="3829" width="13.42578125" style="133" customWidth="1"/>
    <col min="3830" max="3831" width="17.7109375" style="133" customWidth="1"/>
    <col min="3832" max="3832" width="15.28515625" style="133" customWidth="1"/>
    <col min="3833" max="3833" width="21" style="133" customWidth="1"/>
    <col min="3834" max="3834" width="20.7109375" style="133" customWidth="1"/>
    <col min="3835" max="3835" width="14.28515625" style="133" customWidth="1"/>
    <col min="3836" max="3836" width="26" style="133" customWidth="1"/>
    <col min="3837" max="4082" width="11.42578125" style="133"/>
    <col min="4083" max="4083" width="66.42578125" style="133" customWidth="1"/>
    <col min="4084" max="4084" width="17.5703125" style="133" customWidth="1"/>
    <col min="4085" max="4085" width="13.42578125" style="133" customWidth="1"/>
    <col min="4086" max="4087" width="17.7109375" style="133" customWidth="1"/>
    <col min="4088" max="4088" width="15.28515625" style="133" customWidth="1"/>
    <col min="4089" max="4089" width="21" style="133" customWidth="1"/>
    <col min="4090" max="4090" width="20.7109375" style="133" customWidth="1"/>
    <col min="4091" max="4091" width="14.28515625" style="133" customWidth="1"/>
    <col min="4092" max="4092" width="26" style="133" customWidth="1"/>
    <col min="4093" max="4338" width="11.42578125" style="133"/>
    <col min="4339" max="4339" width="66.42578125" style="133" customWidth="1"/>
    <col min="4340" max="4340" width="17.5703125" style="133" customWidth="1"/>
    <col min="4341" max="4341" width="13.42578125" style="133" customWidth="1"/>
    <col min="4342" max="4343" width="17.7109375" style="133" customWidth="1"/>
    <col min="4344" max="4344" width="15.28515625" style="133" customWidth="1"/>
    <col min="4345" max="4345" width="21" style="133" customWidth="1"/>
    <col min="4346" max="4346" width="20.7109375" style="133" customWidth="1"/>
    <col min="4347" max="4347" width="14.28515625" style="133" customWidth="1"/>
    <col min="4348" max="4348" width="26" style="133" customWidth="1"/>
    <col min="4349" max="4594" width="11.42578125" style="133"/>
    <col min="4595" max="4595" width="66.42578125" style="133" customWidth="1"/>
    <col min="4596" max="4596" width="17.5703125" style="133" customWidth="1"/>
    <col min="4597" max="4597" width="13.42578125" style="133" customWidth="1"/>
    <col min="4598" max="4599" width="17.7109375" style="133" customWidth="1"/>
    <col min="4600" max="4600" width="15.28515625" style="133" customWidth="1"/>
    <col min="4601" max="4601" width="21" style="133" customWidth="1"/>
    <col min="4602" max="4602" width="20.7109375" style="133" customWidth="1"/>
    <col min="4603" max="4603" width="14.28515625" style="133" customWidth="1"/>
    <col min="4604" max="4604" width="26" style="133" customWidth="1"/>
    <col min="4605" max="4850" width="11.42578125" style="133"/>
    <col min="4851" max="4851" width="66.42578125" style="133" customWidth="1"/>
    <col min="4852" max="4852" width="17.5703125" style="133" customWidth="1"/>
    <col min="4853" max="4853" width="13.42578125" style="133" customWidth="1"/>
    <col min="4854" max="4855" width="17.7109375" style="133" customWidth="1"/>
    <col min="4856" max="4856" width="15.28515625" style="133" customWidth="1"/>
    <col min="4857" max="4857" width="21" style="133" customWidth="1"/>
    <col min="4858" max="4858" width="20.7109375" style="133" customWidth="1"/>
    <col min="4859" max="4859" width="14.28515625" style="133" customWidth="1"/>
    <col min="4860" max="4860" width="26" style="133" customWidth="1"/>
    <col min="4861" max="5106" width="11.42578125" style="133"/>
    <col min="5107" max="5107" width="66.42578125" style="133" customWidth="1"/>
    <col min="5108" max="5108" width="17.5703125" style="133" customWidth="1"/>
    <col min="5109" max="5109" width="13.42578125" style="133" customWidth="1"/>
    <col min="5110" max="5111" width="17.7109375" style="133" customWidth="1"/>
    <col min="5112" max="5112" width="15.28515625" style="133" customWidth="1"/>
    <col min="5113" max="5113" width="21" style="133" customWidth="1"/>
    <col min="5114" max="5114" width="20.7109375" style="133" customWidth="1"/>
    <col min="5115" max="5115" width="14.28515625" style="133" customWidth="1"/>
    <col min="5116" max="5116" width="26" style="133" customWidth="1"/>
    <col min="5117" max="5362" width="11.42578125" style="133"/>
    <col min="5363" max="5363" width="66.42578125" style="133" customWidth="1"/>
    <col min="5364" max="5364" width="17.5703125" style="133" customWidth="1"/>
    <col min="5365" max="5365" width="13.42578125" style="133" customWidth="1"/>
    <col min="5366" max="5367" width="17.7109375" style="133" customWidth="1"/>
    <col min="5368" max="5368" width="15.28515625" style="133" customWidth="1"/>
    <col min="5369" max="5369" width="21" style="133" customWidth="1"/>
    <col min="5370" max="5370" width="20.7109375" style="133" customWidth="1"/>
    <col min="5371" max="5371" width="14.28515625" style="133" customWidth="1"/>
    <col min="5372" max="5372" width="26" style="133" customWidth="1"/>
    <col min="5373" max="5618" width="11.42578125" style="133"/>
    <col min="5619" max="5619" width="66.42578125" style="133" customWidth="1"/>
    <col min="5620" max="5620" width="17.5703125" style="133" customWidth="1"/>
    <col min="5621" max="5621" width="13.42578125" style="133" customWidth="1"/>
    <col min="5622" max="5623" width="17.7109375" style="133" customWidth="1"/>
    <col min="5624" max="5624" width="15.28515625" style="133" customWidth="1"/>
    <col min="5625" max="5625" width="21" style="133" customWidth="1"/>
    <col min="5626" max="5626" width="20.7109375" style="133" customWidth="1"/>
    <col min="5627" max="5627" width="14.28515625" style="133" customWidth="1"/>
    <col min="5628" max="5628" width="26" style="133" customWidth="1"/>
    <col min="5629" max="5874" width="11.42578125" style="133"/>
    <col min="5875" max="5875" width="66.42578125" style="133" customWidth="1"/>
    <col min="5876" max="5876" width="17.5703125" style="133" customWidth="1"/>
    <col min="5877" max="5877" width="13.42578125" style="133" customWidth="1"/>
    <col min="5878" max="5879" width="17.7109375" style="133" customWidth="1"/>
    <col min="5880" max="5880" width="15.28515625" style="133" customWidth="1"/>
    <col min="5881" max="5881" width="21" style="133" customWidth="1"/>
    <col min="5882" max="5882" width="20.7109375" style="133" customWidth="1"/>
    <col min="5883" max="5883" width="14.28515625" style="133" customWidth="1"/>
    <col min="5884" max="5884" width="26" style="133" customWidth="1"/>
    <col min="5885" max="6130" width="11.42578125" style="133"/>
    <col min="6131" max="6131" width="66.42578125" style="133" customWidth="1"/>
    <col min="6132" max="6132" width="17.5703125" style="133" customWidth="1"/>
    <col min="6133" max="6133" width="13.42578125" style="133" customWidth="1"/>
    <col min="6134" max="6135" width="17.7109375" style="133" customWidth="1"/>
    <col min="6136" max="6136" width="15.28515625" style="133" customWidth="1"/>
    <col min="6137" max="6137" width="21" style="133" customWidth="1"/>
    <col min="6138" max="6138" width="20.7109375" style="133" customWidth="1"/>
    <col min="6139" max="6139" width="14.28515625" style="133" customWidth="1"/>
    <col min="6140" max="6140" width="26" style="133" customWidth="1"/>
    <col min="6141" max="6386" width="11.42578125" style="133"/>
    <col min="6387" max="6387" width="66.42578125" style="133" customWidth="1"/>
    <col min="6388" max="6388" width="17.5703125" style="133" customWidth="1"/>
    <col min="6389" max="6389" width="13.42578125" style="133" customWidth="1"/>
    <col min="6390" max="6391" width="17.7109375" style="133" customWidth="1"/>
    <col min="6392" max="6392" width="15.28515625" style="133" customWidth="1"/>
    <col min="6393" max="6393" width="21" style="133" customWidth="1"/>
    <col min="6394" max="6394" width="20.7109375" style="133" customWidth="1"/>
    <col min="6395" max="6395" width="14.28515625" style="133" customWidth="1"/>
    <col min="6396" max="6396" width="26" style="133" customWidth="1"/>
    <col min="6397" max="6642" width="11.42578125" style="133"/>
    <col min="6643" max="6643" width="66.42578125" style="133" customWidth="1"/>
    <col min="6644" max="6644" width="17.5703125" style="133" customWidth="1"/>
    <col min="6645" max="6645" width="13.42578125" style="133" customWidth="1"/>
    <col min="6646" max="6647" width="17.7109375" style="133" customWidth="1"/>
    <col min="6648" max="6648" width="15.28515625" style="133" customWidth="1"/>
    <col min="6649" max="6649" width="21" style="133" customWidth="1"/>
    <col min="6650" max="6650" width="20.7109375" style="133" customWidth="1"/>
    <col min="6651" max="6651" width="14.28515625" style="133" customWidth="1"/>
    <col min="6652" max="6652" width="26" style="133" customWidth="1"/>
    <col min="6653" max="6898" width="11.42578125" style="133"/>
    <col min="6899" max="6899" width="66.42578125" style="133" customWidth="1"/>
    <col min="6900" max="6900" width="17.5703125" style="133" customWidth="1"/>
    <col min="6901" max="6901" width="13.42578125" style="133" customWidth="1"/>
    <col min="6902" max="6903" width="17.7109375" style="133" customWidth="1"/>
    <col min="6904" max="6904" width="15.28515625" style="133" customWidth="1"/>
    <col min="6905" max="6905" width="21" style="133" customWidth="1"/>
    <col min="6906" max="6906" width="20.7109375" style="133" customWidth="1"/>
    <col min="6907" max="6907" width="14.28515625" style="133" customWidth="1"/>
    <col min="6908" max="6908" width="26" style="133" customWidth="1"/>
    <col min="6909" max="7154" width="11.42578125" style="133"/>
    <col min="7155" max="7155" width="66.42578125" style="133" customWidth="1"/>
    <col min="7156" max="7156" width="17.5703125" style="133" customWidth="1"/>
    <col min="7157" max="7157" width="13.42578125" style="133" customWidth="1"/>
    <col min="7158" max="7159" width="17.7109375" style="133" customWidth="1"/>
    <col min="7160" max="7160" width="15.28515625" style="133" customWidth="1"/>
    <col min="7161" max="7161" width="21" style="133" customWidth="1"/>
    <col min="7162" max="7162" width="20.7109375" style="133" customWidth="1"/>
    <col min="7163" max="7163" width="14.28515625" style="133" customWidth="1"/>
    <col min="7164" max="7164" width="26" style="133" customWidth="1"/>
    <col min="7165" max="7410" width="11.42578125" style="133"/>
    <col min="7411" max="7411" width="66.42578125" style="133" customWidth="1"/>
    <col min="7412" max="7412" width="17.5703125" style="133" customWidth="1"/>
    <col min="7413" max="7413" width="13.42578125" style="133" customWidth="1"/>
    <col min="7414" max="7415" width="17.7109375" style="133" customWidth="1"/>
    <col min="7416" max="7416" width="15.28515625" style="133" customWidth="1"/>
    <col min="7417" max="7417" width="21" style="133" customWidth="1"/>
    <col min="7418" max="7418" width="20.7109375" style="133" customWidth="1"/>
    <col min="7419" max="7419" width="14.28515625" style="133" customWidth="1"/>
    <col min="7420" max="7420" width="26" style="133" customWidth="1"/>
    <col min="7421" max="7666" width="11.42578125" style="133"/>
    <col min="7667" max="7667" width="66.42578125" style="133" customWidth="1"/>
    <col min="7668" max="7668" width="17.5703125" style="133" customWidth="1"/>
    <col min="7669" max="7669" width="13.42578125" style="133" customWidth="1"/>
    <col min="7670" max="7671" width="17.7109375" style="133" customWidth="1"/>
    <col min="7672" max="7672" width="15.28515625" style="133" customWidth="1"/>
    <col min="7673" max="7673" width="21" style="133" customWidth="1"/>
    <col min="7674" max="7674" width="20.7109375" style="133" customWidth="1"/>
    <col min="7675" max="7675" width="14.28515625" style="133" customWidth="1"/>
    <col min="7676" max="7676" width="26" style="133" customWidth="1"/>
    <col min="7677" max="7922" width="11.42578125" style="133"/>
    <col min="7923" max="7923" width="66.42578125" style="133" customWidth="1"/>
    <col min="7924" max="7924" width="17.5703125" style="133" customWidth="1"/>
    <col min="7925" max="7925" width="13.42578125" style="133" customWidth="1"/>
    <col min="7926" max="7927" width="17.7109375" style="133" customWidth="1"/>
    <col min="7928" max="7928" width="15.28515625" style="133" customWidth="1"/>
    <col min="7929" max="7929" width="21" style="133" customWidth="1"/>
    <col min="7930" max="7930" width="20.7109375" style="133" customWidth="1"/>
    <col min="7931" max="7931" width="14.28515625" style="133" customWidth="1"/>
    <col min="7932" max="7932" width="26" style="133" customWidth="1"/>
    <col min="7933" max="8178" width="11.42578125" style="133"/>
    <col min="8179" max="8179" width="66.42578125" style="133" customWidth="1"/>
    <col min="8180" max="8180" width="17.5703125" style="133" customWidth="1"/>
    <col min="8181" max="8181" width="13.42578125" style="133" customWidth="1"/>
    <col min="8182" max="8183" width="17.7109375" style="133" customWidth="1"/>
    <col min="8184" max="8184" width="15.28515625" style="133" customWidth="1"/>
    <col min="8185" max="8185" width="21" style="133" customWidth="1"/>
    <col min="8186" max="8186" width="20.7109375" style="133" customWidth="1"/>
    <col min="8187" max="8187" width="14.28515625" style="133" customWidth="1"/>
    <col min="8188" max="8188" width="26" style="133" customWidth="1"/>
    <col min="8189" max="8434" width="11.42578125" style="133"/>
    <col min="8435" max="8435" width="66.42578125" style="133" customWidth="1"/>
    <col min="8436" max="8436" width="17.5703125" style="133" customWidth="1"/>
    <col min="8437" max="8437" width="13.42578125" style="133" customWidth="1"/>
    <col min="8438" max="8439" width="17.7109375" style="133" customWidth="1"/>
    <col min="8440" max="8440" width="15.28515625" style="133" customWidth="1"/>
    <col min="8441" max="8441" width="21" style="133" customWidth="1"/>
    <col min="8442" max="8442" width="20.7109375" style="133" customWidth="1"/>
    <col min="8443" max="8443" width="14.28515625" style="133" customWidth="1"/>
    <col min="8444" max="8444" width="26" style="133" customWidth="1"/>
    <col min="8445" max="8690" width="11.42578125" style="133"/>
    <col min="8691" max="8691" width="66.42578125" style="133" customWidth="1"/>
    <col min="8692" max="8692" width="17.5703125" style="133" customWidth="1"/>
    <col min="8693" max="8693" width="13.42578125" style="133" customWidth="1"/>
    <col min="8694" max="8695" width="17.7109375" style="133" customWidth="1"/>
    <col min="8696" max="8696" width="15.28515625" style="133" customWidth="1"/>
    <col min="8697" max="8697" width="21" style="133" customWidth="1"/>
    <col min="8698" max="8698" width="20.7109375" style="133" customWidth="1"/>
    <col min="8699" max="8699" width="14.28515625" style="133" customWidth="1"/>
    <col min="8700" max="8700" width="26" style="133" customWidth="1"/>
    <col min="8701" max="8946" width="11.42578125" style="133"/>
    <col min="8947" max="8947" width="66.42578125" style="133" customWidth="1"/>
    <col min="8948" max="8948" width="17.5703125" style="133" customWidth="1"/>
    <col min="8949" max="8949" width="13.42578125" style="133" customWidth="1"/>
    <col min="8950" max="8951" width="17.7109375" style="133" customWidth="1"/>
    <col min="8952" max="8952" width="15.28515625" style="133" customWidth="1"/>
    <col min="8953" max="8953" width="21" style="133" customWidth="1"/>
    <col min="8954" max="8954" width="20.7109375" style="133" customWidth="1"/>
    <col min="8955" max="8955" width="14.28515625" style="133" customWidth="1"/>
    <col min="8956" max="8956" width="26" style="133" customWidth="1"/>
    <col min="8957" max="9202" width="11.42578125" style="133"/>
    <col min="9203" max="9203" width="66.42578125" style="133" customWidth="1"/>
    <col min="9204" max="9204" width="17.5703125" style="133" customWidth="1"/>
    <col min="9205" max="9205" width="13.42578125" style="133" customWidth="1"/>
    <col min="9206" max="9207" width="17.7109375" style="133" customWidth="1"/>
    <col min="9208" max="9208" width="15.28515625" style="133" customWidth="1"/>
    <col min="9209" max="9209" width="21" style="133" customWidth="1"/>
    <col min="9210" max="9210" width="20.7109375" style="133" customWidth="1"/>
    <col min="9211" max="9211" width="14.28515625" style="133" customWidth="1"/>
    <col min="9212" max="9212" width="26" style="133" customWidth="1"/>
    <col min="9213" max="9458" width="11.42578125" style="133"/>
    <col min="9459" max="9459" width="66.42578125" style="133" customWidth="1"/>
    <col min="9460" max="9460" width="17.5703125" style="133" customWidth="1"/>
    <col min="9461" max="9461" width="13.42578125" style="133" customWidth="1"/>
    <col min="9462" max="9463" width="17.7109375" style="133" customWidth="1"/>
    <col min="9464" max="9464" width="15.28515625" style="133" customWidth="1"/>
    <col min="9465" max="9465" width="21" style="133" customWidth="1"/>
    <col min="9466" max="9466" width="20.7109375" style="133" customWidth="1"/>
    <col min="9467" max="9467" width="14.28515625" style="133" customWidth="1"/>
    <col min="9468" max="9468" width="26" style="133" customWidth="1"/>
    <col min="9469" max="9714" width="11.42578125" style="133"/>
    <col min="9715" max="9715" width="66.42578125" style="133" customWidth="1"/>
    <col min="9716" max="9716" width="17.5703125" style="133" customWidth="1"/>
    <col min="9717" max="9717" width="13.42578125" style="133" customWidth="1"/>
    <col min="9718" max="9719" width="17.7109375" style="133" customWidth="1"/>
    <col min="9720" max="9720" width="15.28515625" style="133" customWidth="1"/>
    <col min="9721" max="9721" width="21" style="133" customWidth="1"/>
    <col min="9722" max="9722" width="20.7109375" style="133" customWidth="1"/>
    <col min="9723" max="9723" width="14.28515625" style="133" customWidth="1"/>
    <col min="9724" max="9724" width="26" style="133" customWidth="1"/>
    <col min="9725" max="9970" width="11.42578125" style="133"/>
    <col min="9971" max="9971" width="66.42578125" style="133" customWidth="1"/>
    <col min="9972" max="9972" width="17.5703125" style="133" customWidth="1"/>
    <col min="9973" max="9973" width="13.42578125" style="133" customWidth="1"/>
    <col min="9974" max="9975" width="17.7109375" style="133" customWidth="1"/>
    <col min="9976" max="9976" width="15.28515625" style="133" customWidth="1"/>
    <col min="9977" max="9977" width="21" style="133" customWidth="1"/>
    <col min="9978" max="9978" width="20.7109375" style="133" customWidth="1"/>
    <col min="9979" max="9979" width="14.28515625" style="133" customWidth="1"/>
    <col min="9980" max="9980" width="26" style="133" customWidth="1"/>
    <col min="9981" max="10226" width="11.42578125" style="133"/>
    <col min="10227" max="10227" width="66.42578125" style="133" customWidth="1"/>
    <col min="10228" max="10228" width="17.5703125" style="133" customWidth="1"/>
    <col min="10229" max="10229" width="13.42578125" style="133" customWidth="1"/>
    <col min="10230" max="10231" width="17.7109375" style="133" customWidth="1"/>
    <col min="10232" max="10232" width="15.28515625" style="133" customWidth="1"/>
    <col min="10233" max="10233" width="21" style="133" customWidth="1"/>
    <col min="10234" max="10234" width="20.7109375" style="133" customWidth="1"/>
    <col min="10235" max="10235" width="14.28515625" style="133" customWidth="1"/>
    <col min="10236" max="10236" width="26" style="133" customWidth="1"/>
    <col min="10237" max="10482" width="11.42578125" style="133"/>
    <col min="10483" max="10483" width="66.42578125" style="133" customWidth="1"/>
    <col min="10484" max="10484" width="17.5703125" style="133" customWidth="1"/>
    <col min="10485" max="10485" width="13.42578125" style="133" customWidth="1"/>
    <col min="10486" max="10487" width="17.7109375" style="133" customWidth="1"/>
    <col min="10488" max="10488" width="15.28515625" style="133" customWidth="1"/>
    <col min="10489" max="10489" width="21" style="133" customWidth="1"/>
    <col min="10490" max="10490" width="20.7109375" style="133" customWidth="1"/>
    <col min="10491" max="10491" width="14.28515625" style="133" customWidth="1"/>
    <col min="10492" max="10492" width="26" style="133" customWidth="1"/>
    <col min="10493" max="10738" width="11.42578125" style="133"/>
    <col min="10739" max="10739" width="66.42578125" style="133" customWidth="1"/>
    <col min="10740" max="10740" width="17.5703125" style="133" customWidth="1"/>
    <col min="10741" max="10741" width="13.42578125" style="133" customWidth="1"/>
    <col min="10742" max="10743" width="17.7109375" style="133" customWidth="1"/>
    <col min="10744" max="10744" width="15.28515625" style="133" customWidth="1"/>
    <col min="10745" max="10745" width="21" style="133" customWidth="1"/>
    <col min="10746" max="10746" width="20.7109375" style="133" customWidth="1"/>
    <col min="10747" max="10747" width="14.28515625" style="133" customWidth="1"/>
    <col min="10748" max="10748" width="26" style="133" customWidth="1"/>
    <col min="10749" max="10994" width="11.42578125" style="133"/>
    <col min="10995" max="10995" width="66.42578125" style="133" customWidth="1"/>
    <col min="10996" max="10996" width="17.5703125" style="133" customWidth="1"/>
    <col min="10997" max="10997" width="13.42578125" style="133" customWidth="1"/>
    <col min="10998" max="10999" width="17.7109375" style="133" customWidth="1"/>
    <col min="11000" max="11000" width="15.28515625" style="133" customWidth="1"/>
    <col min="11001" max="11001" width="21" style="133" customWidth="1"/>
    <col min="11002" max="11002" width="20.7109375" style="133" customWidth="1"/>
    <col min="11003" max="11003" width="14.28515625" style="133" customWidth="1"/>
    <col min="11004" max="11004" width="26" style="133" customWidth="1"/>
    <col min="11005" max="11250" width="11.42578125" style="133"/>
    <col min="11251" max="11251" width="66.42578125" style="133" customWidth="1"/>
    <col min="11252" max="11252" width="17.5703125" style="133" customWidth="1"/>
    <col min="11253" max="11253" width="13.42578125" style="133" customWidth="1"/>
    <col min="11254" max="11255" width="17.7109375" style="133" customWidth="1"/>
    <col min="11256" max="11256" width="15.28515625" style="133" customWidth="1"/>
    <col min="11257" max="11257" width="21" style="133" customWidth="1"/>
    <col min="11258" max="11258" width="20.7109375" style="133" customWidth="1"/>
    <col min="11259" max="11259" width="14.28515625" style="133" customWidth="1"/>
    <col min="11260" max="11260" width="26" style="133" customWidth="1"/>
    <col min="11261" max="11506" width="11.42578125" style="133"/>
    <col min="11507" max="11507" width="66.42578125" style="133" customWidth="1"/>
    <col min="11508" max="11508" width="17.5703125" style="133" customWidth="1"/>
    <col min="11509" max="11509" width="13.42578125" style="133" customWidth="1"/>
    <col min="11510" max="11511" width="17.7109375" style="133" customWidth="1"/>
    <col min="11512" max="11512" width="15.28515625" style="133" customWidth="1"/>
    <col min="11513" max="11513" width="21" style="133" customWidth="1"/>
    <col min="11514" max="11514" width="20.7109375" style="133" customWidth="1"/>
    <col min="11515" max="11515" width="14.28515625" style="133" customWidth="1"/>
    <col min="11516" max="11516" width="26" style="133" customWidth="1"/>
    <col min="11517" max="11762" width="11.42578125" style="133"/>
    <col min="11763" max="11763" width="66.42578125" style="133" customWidth="1"/>
    <col min="11764" max="11764" width="17.5703125" style="133" customWidth="1"/>
    <col min="11765" max="11765" width="13.42578125" style="133" customWidth="1"/>
    <col min="11766" max="11767" width="17.7109375" style="133" customWidth="1"/>
    <col min="11768" max="11768" width="15.28515625" style="133" customWidth="1"/>
    <col min="11769" max="11769" width="21" style="133" customWidth="1"/>
    <col min="11770" max="11770" width="20.7109375" style="133" customWidth="1"/>
    <col min="11771" max="11771" width="14.28515625" style="133" customWidth="1"/>
    <col min="11772" max="11772" width="26" style="133" customWidth="1"/>
    <col min="11773" max="12018" width="11.42578125" style="133"/>
    <col min="12019" max="12019" width="66.42578125" style="133" customWidth="1"/>
    <col min="12020" max="12020" width="17.5703125" style="133" customWidth="1"/>
    <col min="12021" max="12021" width="13.42578125" style="133" customWidth="1"/>
    <col min="12022" max="12023" width="17.7109375" style="133" customWidth="1"/>
    <col min="12024" max="12024" width="15.28515625" style="133" customWidth="1"/>
    <col min="12025" max="12025" width="21" style="133" customWidth="1"/>
    <col min="12026" max="12026" width="20.7109375" style="133" customWidth="1"/>
    <col min="12027" max="12027" width="14.28515625" style="133" customWidth="1"/>
    <col min="12028" max="12028" width="26" style="133" customWidth="1"/>
    <col min="12029" max="12274" width="11.42578125" style="133"/>
    <col min="12275" max="12275" width="66.42578125" style="133" customWidth="1"/>
    <col min="12276" max="12276" width="17.5703125" style="133" customWidth="1"/>
    <col min="12277" max="12277" width="13.42578125" style="133" customWidth="1"/>
    <col min="12278" max="12279" width="17.7109375" style="133" customWidth="1"/>
    <col min="12280" max="12280" width="15.28515625" style="133" customWidth="1"/>
    <col min="12281" max="12281" width="21" style="133" customWidth="1"/>
    <col min="12282" max="12282" width="20.7109375" style="133" customWidth="1"/>
    <col min="12283" max="12283" width="14.28515625" style="133" customWidth="1"/>
    <col min="12284" max="12284" width="26" style="133" customWidth="1"/>
    <col min="12285" max="12530" width="11.42578125" style="133"/>
    <col min="12531" max="12531" width="66.42578125" style="133" customWidth="1"/>
    <col min="12532" max="12532" width="17.5703125" style="133" customWidth="1"/>
    <col min="12533" max="12533" width="13.42578125" style="133" customWidth="1"/>
    <col min="12534" max="12535" width="17.7109375" style="133" customWidth="1"/>
    <col min="12536" max="12536" width="15.28515625" style="133" customWidth="1"/>
    <col min="12537" max="12537" width="21" style="133" customWidth="1"/>
    <col min="12538" max="12538" width="20.7109375" style="133" customWidth="1"/>
    <col min="12539" max="12539" width="14.28515625" style="133" customWidth="1"/>
    <col min="12540" max="12540" width="26" style="133" customWidth="1"/>
    <col min="12541" max="12786" width="11.42578125" style="133"/>
    <col min="12787" max="12787" width="66.42578125" style="133" customWidth="1"/>
    <col min="12788" max="12788" width="17.5703125" style="133" customWidth="1"/>
    <col min="12789" max="12789" width="13.42578125" style="133" customWidth="1"/>
    <col min="12790" max="12791" width="17.7109375" style="133" customWidth="1"/>
    <col min="12792" max="12792" width="15.28515625" style="133" customWidth="1"/>
    <col min="12793" max="12793" width="21" style="133" customWidth="1"/>
    <col min="12794" max="12794" width="20.7109375" style="133" customWidth="1"/>
    <col min="12795" max="12795" width="14.28515625" style="133" customWidth="1"/>
    <col min="12796" max="12796" width="26" style="133" customWidth="1"/>
    <col min="12797" max="13042" width="11.42578125" style="133"/>
    <col min="13043" max="13043" width="66.42578125" style="133" customWidth="1"/>
    <col min="13044" max="13044" width="17.5703125" style="133" customWidth="1"/>
    <col min="13045" max="13045" width="13.42578125" style="133" customWidth="1"/>
    <col min="13046" max="13047" width="17.7109375" style="133" customWidth="1"/>
    <col min="13048" max="13048" width="15.28515625" style="133" customWidth="1"/>
    <col min="13049" max="13049" width="21" style="133" customWidth="1"/>
    <col min="13050" max="13050" width="20.7109375" style="133" customWidth="1"/>
    <col min="13051" max="13051" width="14.28515625" style="133" customWidth="1"/>
    <col min="13052" max="13052" width="26" style="133" customWidth="1"/>
    <col min="13053" max="13298" width="11.42578125" style="133"/>
    <col min="13299" max="13299" width="66.42578125" style="133" customWidth="1"/>
    <col min="13300" max="13300" width="17.5703125" style="133" customWidth="1"/>
    <col min="13301" max="13301" width="13.42578125" style="133" customWidth="1"/>
    <col min="13302" max="13303" width="17.7109375" style="133" customWidth="1"/>
    <col min="13304" max="13304" width="15.28515625" style="133" customWidth="1"/>
    <col min="13305" max="13305" width="21" style="133" customWidth="1"/>
    <col min="13306" max="13306" width="20.7109375" style="133" customWidth="1"/>
    <col min="13307" max="13307" width="14.28515625" style="133" customWidth="1"/>
    <col min="13308" max="13308" width="26" style="133" customWidth="1"/>
    <col min="13309" max="13554" width="11.42578125" style="133"/>
    <col min="13555" max="13555" width="66.42578125" style="133" customWidth="1"/>
    <col min="13556" max="13556" width="17.5703125" style="133" customWidth="1"/>
    <col min="13557" max="13557" width="13.42578125" style="133" customWidth="1"/>
    <col min="13558" max="13559" width="17.7109375" style="133" customWidth="1"/>
    <col min="13560" max="13560" width="15.28515625" style="133" customWidth="1"/>
    <col min="13561" max="13561" width="21" style="133" customWidth="1"/>
    <col min="13562" max="13562" width="20.7109375" style="133" customWidth="1"/>
    <col min="13563" max="13563" width="14.28515625" style="133" customWidth="1"/>
    <col min="13564" max="13564" width="26" style="133" customWidth="1"/>
    <col min="13565" max="13810" width="11.42578125" style="133"/>
    <col min="13811" max="13811" width="66.42578125" style="133" customWidth="1"/>
    <col min="13812" max="13812" width="17.5703125" style="133" customWidth="1"/>
    <col min="13813" max="13813" width="13.42578125" style="133" customWidth="1"/>
    <col min="13814" max="13815" width="17.7109375" style="133" customWidth="1"/>
    <col min="13816" max="13816" width="15.28515625" style="133" customWidth="1"/>
    <col min="13817" max="13817" width="21" style="133" customWidth="1"/>
    <col min="13818" max="13818" width="20.7109375" style="133" customWidth="1"/>
    <col min="13819" max="13819" width="14.28515625" style="133" customWidth="1"/>
    <col min="13820" max="13820" width="26" style="133" customWidth="1"/>
    <col min="13821" max="14066" width="11.42578125" style="133"/>
    <col min="14067" max="14067" width="66.42578125" style="133" customWidth="1"/>
    <col min="14068" max="14068" width="17.5703125" style="133" customWidth="1"/>
    <col min="14069" max="14069" width="13.42578125" style="133" customWidth="1"/>
    <col min="14070" max="14071" width="17.7109375" style="133" customWidth="1"/>
    <col min="14072" max="14072" width="15.28515625" style="133" customWidth="1"/>
    <col min="14073" max="14073" width="21" style="133" customWidth="1"/>
    <col min="14074" max="14074" width="20.7109375" style="133" customWidth="1"/>
    <col min="14075" max="14075" width="14.28515625" style="133" customWidth="1"/>
    <col min="14076" max="14076" width="26" style="133" customWidth="1"/>
    <col min="14077" max="14322" width="11.42578125" style="133"/>
    <col min="14323" max="14323" width="66.42578125" style="133" customWidth="1"/>
    <col min="14324" max="14324" width="17.5703125" style="133" customWidth="1"/>
    <col min="14325" max="14325" width="13.42578125" style="133" customWidth="1"/>
    <col min="14326" max="14327" width="17.7109375" style="133" customWidth="1"/>
    <col min="14328" max="14328" width="15.28515625" style="133" customWidth="1"/>
    <col min="14329" max="14329" width="21" style="133" customWidth="1"/>
    <col min="14330" max="14330" width="20.7109375" style="133" customWidth="1"/>
    <col min="14331" max="14331" width="14.28515625" style="133" customWidth="1"/>
    <col min="14332" max="14332" width="26" style="133" customWidth="1"/>
    <col min="14333" max="14578" width="11.42578125" style="133"/>
    <col min="14579" max="14579" width="66.42578125" style="133" customWidth="1"/>
    <col min="14580" max="14580" width="17.5703125" style="133" customWidth="1"/>
    <col min="14581" max="14581" width="13.42578125" style="133" customWidth="1"/>
    <col min="14582" max="14583" width="17.7109375" style="133" customWidth="1"/>
    <col min="14584" max="14584" width="15.28515625" style="133" customWidth="1"/>
    <col min="14585" max="14585" width="21" style="133" customWidth="1"/>
    <col min="14586" max="14586" width="20.7109375" style="133" customWidth="1"/>
    <col min="14587" max="14587" width="14.28515625" style="133" customWidth="1"/>
    <col min="14588" max="14588" width="26" style="133" customWidth="1"/>
    <col min="14589" max="14834" width="11.42578125" style="133"/>
    <col min="14835" max="14835" width="66.42578125" style="133" customWidth="1"/>
    <col min="14836" max="14836" width="17.5703125" style="133" customWidth="1"/>
    <col min="14837" max="14837" width="13.42578125" style="133" customWidth="1"/>
    <col min="14838" max="14839" width="17.7109375" style="133" customWidth="1"/>
    <col min="14840" max="14840" width="15.28515625" style="133" customWidth="1"/>
    <col min="14841" max="14841" width="21" style="133" customWidth="1"/>
    <col min="14842" max="14842" width="20.7109375" style="133" customWidth="1"/>
    <col min="14843" max="14843" width="14.28515625" style="133" customWidth="1"/>
    <col min="14844" max="14844" width="26" style="133" customWidth="1"/>
    <col min="14845" max="15090" width="11.42578125" style="133"/>
    <col min="15091" max="15091" width="66.42578125" style="133" customWidth="1"/>
    <col min="15092" max="15092" width="17.5703125" style="133" customWidth="1"/>
    <col min="15093" max="15093" width="13.42578125" style="133" customWidth="1"/>
    <col min="15094" max="15095" width="17.7109375" style="133" customWidth="1"/>
    <col min="15096" max="15096" width="15.28515625" style="133" customWidth="1"/>
    <col min="15097" max="15097" width="21" style="133" customWidth="1"/>
    <col min="15098" max="15098" width="20.7109375" style="133" customWidth="1"/>
    <col min="15099" max="15099" width="14.28515625" style="133" customWidth="1"/>
    <col min="15100" max="15100" width="26" style="133" customWidth="1"/>
    <col min="15101" max="15346" width="11.42578125" style="133"/>
    <col min="15347" max="15347" width="66.42578125" style="133" customWidth="1"/>
    <col min="15348" max="15348" width="17.5703125" style="133" customWidth="1"/>
    <col min="15349" max="15349" width="13.42578125" style="133" customWidth="1"/>
    <col min="15350" max="15351" width="17.7109375" style="133" customWidth="1"/>
    <col min="15352" max="15352" width="15.28515625" style="133" customWidth="1"/>
    <col min="15353" max="15353" width="21" style="133" customWidth="1"/>
    <col min="15354" max="15354" width="20.7109375" style="133" customWidth="1"/>
    <col min="15355" max="15355" width="14.28515625" style="133" customWidth="1"/>
    <col min="15356" max="15356" width="26" style="133" customWidth="1"/>
    <col min="15357" max="15602" width="11.42578125" style="133"/>
    <col min="15603" max="15603" width="66.42578125" style="133" customWidth="1"/>
    <col min="15604" max="15604" width="17.5703125" style="133" customWidth="1"/>
    <col min="15605" max="15605" width="13.42578125" style="133" customWidth="1"/>
    <col min="15606" max="15607" width="17.7109375" style="133" customWidth="1"/>
    <col min="15608" max="15608" width="15.28515625" style="133" customWidth="1"/>
    <col min="15609" max="15609" width="21" style="133" customWidth="1"/>
    <col min="15610" max="15610" width="20.7109375" style="133" customWidth="1"/>
    <col min="15611" max="15611" width="14.28515625" style="133" customWidth="1"/>
    <col min="15612" max="15612" width="26" style="133" customWidth="1"/>
    <col min="15613" max="15858" width="11.42578125" style="133"/>
    <col min="15859" max="15859" width="66.42578125" style="133" customWidth="1"/>
    <col min="15860" max="15860" width="17.5703125" style="133" customWidth="1"/>
    <col min="15861" max="15861" width="13.42578125" style="133" customWidth="1"/>
    <col min="15862" max="15863" width="17.7109375" style="133" customWidth="1"/>
    <col min="15864" max="15864" width="15.28515625" style="133" customWidth="1"/>
    <col min="15865" max="15865" width="21" style="133" customWidth="1"/>
    <col min="15866" max="15866" width="20.7109375" style="133" customWidth="1"/>
    <col min="15867" max="15867" width="14.28515625" style="133" customWidth="1"/>
    <col min="15868" max="15868" width="26" style="133" customWidth="1"/>
    <col min="15869" max="16114" width="11.42578125" style="133"/>
    <col min="16115" max="16115" width="66.42578125" style="133" customWidth="1"/>
    <col min="16116" max="16116" width="17.5703125" style="133" customWidth="1"/>
    <col min="16117" max="16117" width="13.42578125" style="133" customWidth="1"/>
    <col min="16118" max="16119" width="17.7109375" style="133" customWidth="1"/>
    <col min="16120" max="16120" width="15.28515625" style="133" customWidth="1"/>
    <col min="16121" max="16121" width="21" style="133" customWidth="1"/>
    <col min="16122" max="16122" width="20.7109375" style="133" customWidth="1"/>
    <col min="16123" max="16123" width="14.28515625" style="133" customWidth="1"/>
    <col min="16124" max="16124" width="26" style="133" customWidth="1"/>
    <col min="16125" max="16369" width="11.42578125" style="133"/>
    <col min="16370" max="16384" width="11.42578125" style="133" customWidth="1"/>
  </cols>
  <sheetData>
    <row r="1" spans="1:5" s="66" customFormat="1" ht="65.25" customHeight="1" x14ac:dyDescent="0.25">
      <c r="A1" s="337" t="str">
        <f>'[2]Annexe 1A départ'!A1:P1</f>
        <v xml:space="preserve">Appel d’offres ouvert
DCE n° 2026/0070/EdA-DA/Fourniture  des produits de la mer surgelés au profit des clients du dispositif « Vivres Métropole » </v>
      </c>
      <c r="B1" s="337"/>
    </row>
    <row r="2" spans="1:5" s="66" customFormat="1" ht="57" customHeight="1" x14ac:dyDescent="0.25">
      <c r="A2" s="338" t="s">
        <v>182</v>
      </c>
      <c r="B2" s="338"/>
    </row>
    <row r="3" spans="1:5" s="66" customFormat="1" x14ac:dyDescent="0.25">
      <c r="A3" s="121" t="str">
        <f>'Annexe 1A départ'!A4:S4</f>
        <v>Lot 9 : saumon nature</v>
      </c>
      <c r="B3" s="122" t="s">
        <v>183</v>
      </c>
    </row>
    <row r="4" spans="1:5" s="66" customFormat="1" x14ac:dyDescent="0.25">
      <c r="A4" s="123"/>
      <c r="B4" s="123"/>
    </row>
    <row r="5" spans="1:5" s="66" customFormat="1" x14ac:dyDescent="0.25">
      <c r="A5" s="339"/>
      <c r="B5" s="339"/>
    </row>
    <row r="6" spans="1:5" s="66" customFormat="1" ht="96" customHeight="1" x14ac:dyDescent="0.25">
      <c r="A6" s="343" t="s">
        <v>191</v>
      </c>
      <c r="B6" s="135" t="s">
        <v>187</v>
      </c>
    </row>
    <row r="7" spans="1:5" s="66" customFormat="1" ht="96" customHeight="1" x14ac:dyDescent="0.25">
      <c r="A7" s="344"/>
      <c r="B7" s="135" t="s">
        <v>188</v>
      </c>
    </row>
    <row r="8" spans="1:5" s="66" customFormat="1" ht="96" customHeight="1" x14ac:dyDescent="0.25">
      <c r="A8" s="344"/>
      <c r="B8" s="135" t="s">
        <v>189</v>
      </c>
    </row>
    <row r="9" spans="1:5" s="66" customFormat="1" ht="96" customHeight="1" x14ac:dyDescent="0.25">
      <c r="A9" s="345"/>
      <c r="B9" s="135" t="s">
        <v>190</v>
      </c>
    </row>
    <row r="10" spans="1:5" s="66" customFormat="1" x14ac:dyDescent="0.25">
      <c r="A10" s="123"/>
      <c r="B10" s="123"/>
    </row>
    <row r="11" spans="1:5" s="125" customFormat="1" x14ac:dyDescent="0.25">
      <c r="A11" s="124"/>
      <c r="B11" s="124"/>
    </row>
    <row r="12" spans="1:5" s="66" customFormat="1" x14ac:dyDescent="0.25">
      <c r="A12" s="126" t="s">
        <v>184</v>
      </c>
      <c r="B12" s="127" t="s">
        <v>185</v>
      </c>
      <c r="C12" s="128"/>
      <c r="D12" s="128"/>
      <c r="E12" s="128"/>
    </row>
    <row r="13" spans="1:5" s="66" customFormat="1" x14ac:dyDescent="0.25">
      <c r="A13" s="129"/>
      <c r="B13" s="340"/>
      <c r="C13" s="130"/>
      <c r="D13" s="130"/>
      <c r="E13" s="130"/>
    </row>
    <row r="14" spans="1:5" s="66" customFormat="1" x14ac:dyDescent="0.25">
      <c r="A14" s="129"/>
      <c r="B14" s="341"/>
      <c r="C14" s="130"/>
      <c r="D14" s="130"/>
      <c r="E14" s="130"/>
    </row>
    <row r="15" spans="1:5" s="132" customFormat="1" x14ac:dyDescent="0.25">
      <c r="A15" s="131" t="s">
        <v>10</v>
      </c>
      <c r="B15" s="341"/>
      <c r="C15" s="130"/>
      <c r="D15" s="130"/>
      <c r="E15" s="130"/>
    </row>
    <row r="16" spans="1:5" x14ac:dyDescent="0.25">
      <c r="A16" s="129"/>
      <c r="B16" s="341"/>
      <c r="C16" s="130"/>
      <c r="D16" s="130"/>
      <c r="E16" s="130"/>
    </row>
    <row r="17" spans="1:5" x14ac:dyDescent="0.25">
      <c r="A17" s="129"/>
      <c r="B17" s="342"/>
      <c r="C17" s="130"/>
      <c r="D17" s="130"/>
      <c r="E17" s="130"/>
    </row>
  </sheetData>
  <mergeCells count="5">
    <mergeCell ref="A1:B1"/>
    <mergeCell ref="A2:B2"/>
    <mergeCell ref="A5:B5"/>
    <mergeCell ref="B13:B17"/>
    <mergeCell ref="A6:A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2026-02-16T09:49:03Z</dcterms:modified>
</cp:coreProperties>
</file>